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-Sergio-Hp-5\carconta\Sergio\"/>
    </mc:Choice>
  </mc:AlternateContent>
  <xr:revisionPtr revIDLastSave="0" documentId="13_ncr:1_{9322244C-FFF5-4119-A67B-D7E4D3B393C7}" xr6:coauthVersionLast="47" xr6:coauthVersionMax="47" xr10:uidLastSave="{00000000-0000-0000-0000-000000000000}"/>
  <bookViews>
    <workbookView xWindow="-120" yWindow="-120" windowWidth="20730" windowHeight="11160" xr2:uid="{15D49650-1A82-4EA5-95DF-45E639DB9D31}"/>
  </bookViews>
  <sheets>
    <sheet name="Simulacao" sheetId="1" r:id="rId1"/>
  </sheets>
  <definedNames>
    <definedName name="_xlnm.Print_Area" localSheetId="0">Simulacao!$A$1:$F$49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" l="1"/>
  <c r="B8" i="1"/>
  <c r="J5" i="1"/>
  <c r="C5" i="1"/>
  <c r="M4" i="1"/>
  <c r="F4" i="1"/>
  <c r="M5" i="1" l="1"/>
  <c r="C9" i="1"/>
  <c r="J45" i="1"/>
  <c r="F5" i="1"/>
  <c r="L45" i="1" l="1"/>
  <c r="I45" i="1" s="1"/>
  <c r="E9" i="1"/>
  <c r="M45" i="1"/>
  <c r="F9" i="1" l="1"/>
  <c r="B9" i="1"/>
  <c r="J46" i="1"/>
  <c r="C10" i="1" l="1"/>
  <c r="L46" i="1"/>
  <c r="I46" i="1" l="1"/>
  <c r="M46" i="1"/>
  <c r="E10" i="1"/>
  <c r="J47" i="1" l="1"/>
  <c r="B10" i="1"/>
  <c r="F10" i="1"/>
  <c r="C11" i="1" l="1"/>
  <c r="L47" i="1"/>
  <c r="I47" i="1" l="1"/>
  <c r="M47" i="1"/>
  <c r="E11" i="1"/>
  <c r="B11" i="1" l="1"/>
  <c r="F11" i="1"/>
  <c r="J48" i="1"/>
  <c r="L48" i="1" l="1"/>
  <c r="C12" i="1"/>
  <c r="E12" i="1" l="1"/>
  <c r="I48" i="1"/>
  <c r="M48" i="1"/>
  <c r="J49" i="1" l="1"/>
  <c r="B12" i="1"/>
  <c r="F12" i="1"/>
  <c r="C13" i="1" l="1"/>
  <c r="L49" i="1"/>
  <c r="I49" i="1" l="1"/>
  <c r="M49" i="1"/>
  <c r="E13" i="1"/>
  <c r="F13" i="1" s="1"/>
  <c r="J50" i="1" l="1"/>
  <c r="B13" i="1"/>
  <c r="C14" i="1" l="1"/>
  <c r="L50" i="1"/>
  <c r="I50" i="1" s="1"/>
  <c r="J51" i="1" l="1"/>
  <c r="M50" i="1"/>
  <c r="E14" i="1"/>
  <c r="B14" i="1" s="1"/>
  <c r="C15" i="1" l="1"/>
  <c r="F14" i="1"/>
  <c r="L51" i="1"/>
  <c r="I51" i="1" s="1"/>
  <c r="J52" i="1" l="1"/>
  <c r="M51" i="1"/>
  <c r="E15" i="1"/>
  <c r="B15" i="1" s="1"/>
  <c r="C16" i="1" l="1"/>
  <c r="F15" i="1"/>
  <c r="L52" i="1"/>
  <c r="I52" i="1" s="1"/>
  <c r="J53" i="1" l="1"/>
  <c r="M52" i="1"/>
  <c r="E16" i="1"/>
  <c r="B16" i="1" s="1"/>
  <c r="F16" i="1" l="1"/>
  <c r="C17" i="1"/>
  <c r="L53" i="1"/>
  <c r="I53" i="1" s="1"/>
  <c r="J54" i="1" l="1"/>
  <c r="M53" i="1"/>
  <c r="E17" i="1"/>
  <c r="B17" i="1" s="1"/>
  <c r="C18" i="1" l="1"/>
  <c r="F17" i="1"/>
  <c r="L54" i="1"/>
  <c r="I54" i="1" s="1"/>
  <c r="J55" i="1" l="1"/>
  <c r="M54" i="1"/>
  <c r="E18" i="1"/>
  <c r="B18" i="1" s="1"/>
  <c r="C19" i="1" l="1"/>
  <c r="F18" i="1"/>
  <c r="L55" i="1"/>
  <c r="I55" i="1" s="1"/>
  <c r="J56" i="1" l="1"/>
  <c r="M55" i="1"/>
  <c r="E19" i="1"/>
  <c r="B19" i="1" s="1"/>
  <c r="C20" i="1" l="1"/>
  <c r="F19" i="1"/>
  <c r="L56" i="1"/>
  <c r="I56" i="1" s="1"/>
  <c r="J57" i="1" l="1"/>
  <c r="M56" i="1"/>
  <c r="E20" i="1"/>
  <c r="B20" i="1" s="1"/>
  <c r="C21" i="1" l="1"/>
  <c r="F20" i="1"/>
  <c r="L57" i="1"/>
  <c r="I57" i="1" s="1"/>
  <c r="J58" i="1" l="1"/>
  <c r="E21" i="1"/>
  <c r="B21" i="1" s="1"/>
  <c r="M57" i="1"/>
  <c r="C22" i="1" l="1"/>
  <c r="F21" i="1"/>
  <c r="L58" i="1"/>
  <c r="I58" i="1" s="1"/>
  <c r="J59" i="1" l="1"/>
  <c r="M58" i="1"/>
  <c r="E22" i="1"/>
  <c r="B22" i="1" s="1"/>
  <c r="C23" i="1" l="1"/>
  <c r="F22" i="1"/>
  <c r="L59" i="1"/>
  <c r="I59" i="1" s="1"/>
  <c r="M59" i="1" l="1"/>
  <c r="J60" i="1"/>
  <c r="E23" i="1"/>
  <c r="B23" i="1" s="1"/>
  <c r="C24" i="1" l="1"/>
  <c r="F23" i="1"/>
  <c r="L60" i="1"/>
  <c r="I60" i="1" s="1"/>
  <c r="M60" i="1" l="1"/>
  <c r="J61" i="1"/>
  <c r="E24" i="1"/>
  <c r="B24" i="1" s="1"/>
  <c r="L61" i="1" l="1"/>
  <c r="I61" i="1" s="1"/>
  <c r="C25" i="1"/>
  <c r="F24" i="1"/>
  <c r="E25" i="1" l="1"/>
  <c r="B25" i="1" s="1"/>
  <c r="J62" i="1"/>
  <c r="M61" i="1"/>
  <c r="C26" i="1" l="1"/>
  <c r="L62" i="1"/>
  <c r="I62" i="1" s="1"/>
  <c r="F25" i="1"/>
  <c r="J63" i="1" l="1"/>
  <c r="M62" i="1"/>
  <c r="E26" i="1"/>
  <c r="B26" i="1" s="1"/>
  <c r="C27" i="1" l="1"/>
  <c r="F26" i="1"/>
  <c r="L63" i="1"/>
  <c r="I63" i="1" s="1"/>
  <c r="J64" i="1" l="1"/>
  <c r="M63" i="1"/>
  <c r="E27" i="1"/>
  <c r="B27" i="1" s="1"/>
  <c r="F27" i="1" l="1"/>
  <c r="C28" i="1"/>
  <c r="L64" i="1"/>
  <c r="I64" i="1" s="1"/>
  <c r="E28" i="1" l="1"/>
  <c r="B28" i="1" s="1"/>
  <c r="J65" i="1"/>
  <c r="M64" i="1"/>
  <c r="L65" i="1" l="1"/>
  <c r="I65" i="1" s="1"/>
  <c r="C29" i="1"/>
  <c r="F28" i="1"/>
  <c r="E29" i="1" l="1"/>
  <c r="B29" i="1" s="1"/>
  <c r="J66" i="1"/>
  <c r="M65" i="1"/>
  <c r="C30" i="1" l="1"/>
  <c r="L66" i="1"/>
  <c r="I66" i="1" s="1"/>
  <c r="F29" i="1"/>
  <c r="J67" i="1" l="1"/>
  <c r="M66" i="1"/>
  <c r="E30" i="1"/>
  <c r="B30" i="1" s="1"/>
  <c r="F30" i="1" l="1"/>
  <c r="C31" i="1"/>
  <c r="L67" i="1"/>
  <c r="I67" i="1" s="1"/>
  <c r="J68" i="1" l="1"/>
  <c r="M67" i="1"/>
  <c r="E31" i="1"/>
  <c r="B31" i="1" s="1"/>
  <c r="F31" i="1" l="1"/>
  <c r="C32" i="1"/>
  <c r="L68" i="1"/>
  <c r="I68" i="1" s="1"/>
  <c r="J69" i="1" l="1"/>
  <c r="M68" i="1"/>
  <c r="E32" i="1"/>
  <c r="B32" i="1" s="1"/>
  <c r="F32" i="1" l="1"/>
  <c r="C33" i="1"/>
  <c r="L69" i="1"/>
  <c r="I69" i="1" s="1"/>
  <c r="J70" i="1" l="1"/>
  <c r="M69" i="1"/>
  <c r="E33" i="1"/>
  <c r="B33" i="1" s="1"/>
  <c r="C34" i="1" l="1"/>
  <c r="F33" i="1"/>
  <c r="L70" i="1"/>
  <c r="I70" i="1" s="1"/>
  <c r="J71" i="1" l="1"/>
  <c r="M70" i="1"/>
  <c r="E34" i="1"/>
  <c r="B34" i="1" s="1"/>
  <c r="C35" i="1" l="1"/>
  <c r="F34" i="1"/>
  <c r="L71" i="1"/>
  <c r="I71" i="1" s="1"/>
  <c r="J72" i="1" l="1"/>
  <c r="M71" i="1"/>
  <c r="E35" i="1"/>
  <c r="B35" i="1" s="1"/>
  <c r="F35" i="1" l="1"/>
  <c r="L72" i="1"/>
  <c r="I72" i="1" s="1"/>
  <c r="C36" i="1"/>
  <c r="J73" i="1" l="1"/>
  <c r="E36" i="1"/>
  <c r="B36" i="1" s="1"/>
  <c r="M72" i="1"/>
  <c r="C37" i="1" l="1"/>
  <c r="F36" i="1"/>
  <c r="L73" i="1"/>
  <c r="I73" i="1" s="1"/>
  <c r="M73" i="1" l="1"/>
  <c r="J74" i="1"/>
  <c r="E37" i="1"/>
  <c r="B37" i="1" s="1"/>
  <c r="L74" i="1" l="1"/>
  <c r="I74" i="1" s="1"/>
  <c r="C38" i="1"/>
  <c r="F37" i="1"/>
  <c r="J75" i="1" l="1"/>
  <c r="E38" i="1"/>
  <c r="B38" i="1" s="1"/>
  <c r="M74" i="1"/>
  <c r="L75" i="1" l="1"/>
  <c r="I75" i="1" s="1"/>
  <c r="C39" i="1"/>
  <c r="F38" i="1"/>
  <c r="J76" i="1" l="1"/>
  <c r="E39" i="1"/>
  <c r="B39" i="1" s="1"/>
  <c r="M75" i="1"/>
  <c r="C40" i="1" l="1"/>
  <c r="F39" i="1"/>
  <c r="L76" i="1"/>
  <c r="I76" i="1" s="1"/>
  <c r="J77" i="1" l="1"/>
  <c r="M76" i="1"/>
  <c r="E40" i="1"/>
  <c r="B40" i="1" s="1"/>
  <c r="C41" i="1" l="1"/>
  <c r="F40" i="1"/>
  <c r="L77" i="1"/>
  <c r="I77" i="1" s="1"/>
  <c r="J78" i="1" l="1"/>
  <c r="M77" i="1"/>
  <c r="E41" i="1"/>
  <c r="B41" i="1" s="1"/>
  <c r="L78" i="1" l="1"/>
  <c r="I78" i="1" s="1"/>
  <c r="C42" i="1"/>
  <c r="F41" i="1"/>
  <c r="E42" i="1" l="1"/>
  <c r="B42" i="1" s="1"/>
  <c r="J79" i="1"/>
  <c r="M78" i="1"/>
  <c r="C43" i="1" l="1"/>
  <c r="L79" i="1"/>
  <c r="I79" i="1" s="1"/>
  <c r="F42" i="1"/>
  <c r="J80" i="1" l="1"/>
  <c r="M79" i="1"/>
  <c r="E43" i="1"/>
  <c r="B43" i="1" s="1"/>
  <c r="C44" i="1" l="1"/>
  <c r="F43" i="1"/>
  <c r="L80" i="1"/>
  <c r="I80" i="1" s="1"/>
  <c r="J81" i="1" l="1"/>
  <c r="M80" i="1"/>
  <c r="E44" i="1"/>
  <c r="B44" i="1" s="1"/>
  <c r="C45" i="1" l="1"/>
  <c r="F44" i="1"/>
  <c r="L81" i="1"/>
  <c r="I81" i="1" s="1"/>
  <c r="J82" i="1" l="1"/>
  <c r="M81" i="1"/>
  <c r="E45" i="1"/>
  <c r="B45" i="1" s="1"/>
  <c r="C46" i="1" l="1"/>
  <c r="F45" i="1"/>
  <c r="L82" i="1"/>
  <c r="I82" i="1" s="1"/>
  <c r="M82" i="1" l="1"/>
  <c r="J83" i="1"/>
  <c r="E46" i="1"/>
  <c r="B46" i="1" s="1"/>
  <c r="C47" i="1" l="1"/>
  <c r="F46" i="1"/>
  <c r="L83" i="1"/>
  <c r="I83" i="1" s="1"/>
  <c r="J84" i="1" l="1"/>
  <c r="M83" i="1"/>
  <c r="E47" i="1"/>
  <c r="B47" i="1" s="1"/>
  <c r="C48" i="1" l="1"/>
  <c r="F47" i="1"/>
  <c r="L84" i="1"/>
  <c r="I84" i="1" s="1"/>
  <c r="M84" i="1" l="1"/>
  <c r="J85" i="1"/>
  <c r="E48" i="1"/>
  <c r="B48" i="1" s="1"/>
  <c r="C49" i="1" l="1"/>
  <c r="F48" i="1"/>
  <c r="L85" i="1"/>
  <c r="I85" i="1" s="1"/>
  <c r="M85" i="1" l="1"/>
  <c r="J86" i="1"/>
  <c r="E49" i="1"/>
  <c r="B49" i="1" s="1"/>
  <c r="L86" i="1" l="1"/>
  <c r="I86" i="1" s="1"/>
  <c r="C50" i="1"/>
  <c r="F49" i="1"/>
  <c r="E50" i="1" l="1"/>
  <c r="B50" i="1" s="1"/>
  <c r="J87" i="1"/>
  <c r="M86" i="1"/>
  <c r="L87" i="1" l="1"/>
  <c r="I87" i="1" s="1"/>
  <c r="C51" i="1"/>
  <c r="F50" i="1"/>
  <c r="E51" i="1" l="1"/>
  <c r="B51" i="1" s="1"/>
  <c r="J88" i="1"/>
  <c r="M87" i="1"/>
  <c r="L88" i="1" l="1"/>
  <c r="I88" i="1" s="1"/>
  <c r="C52" i="1"/>
  <c r="F51" i="1"/>
  <c r="E52" i="1" l="1"/>
  <c r="B52" i="1" s="1"/>
  <c r="J89" i="1"/>
  <c r="M88" i="1"/>
  <c r="L89" i="1" l="1"/>
  <c r="I89" i="1" s="1"/>
  <c r="C53" i="1"/>
  <c r="F52" i="1"/>
  <c r="E53" i="1" l="1"/>
  <c r="B53" i="1" s="1"/>
  <c r="J90" i="1"/>
  <c r="M89" i="1"/>
  <c r="L90" i="1" l="1"/>
  <c r="I90" i="1" s="1"/>
  <c r="C54" i="1"/>
  <c r="F53" i="1"/>
  <c r="E54" i="1" l="1"/>
  <c r="B54" i="1" s="1"/>
  <c r="J91" i="1"/>
  <c r="M90" i="1"/>
  <c r="L91" i="1" l="1"/>
  <c r="I91" i="1" s="1"/>
  <c r="C55" i="1"/>
  <c r="F54" i="1"/>
  <c r="E55" i="1" l="1"/>
  <c r="B55" i="1" s="1"/>
  <c r="J92" i="1"/>
  <c r="M91" i="1"/>
  <c r="L92" i="1" l="1"/>
  <c r="I92" i="1" s="1"/>
  <c r="C56" i="1"/>
  <c r="F55" i="1"/>
  <c r="E56" i="1" l="1"/>
  <c r="B56" i="1" s="1"/>
  <c r="J93" i="1"/>
  <c r="M92" i="1"/>
  <c r="C57" i="1" l="1"/>
  <c r="L93" i="1"/>
  <c r="I93" i="1" s="1"/>
  <c r="F56" i="1"/>
  <c r="J94" i="1" l="1"/>
  <c r="M93" i="1"/>
  <c r="E57" i="1"/>
  <c r="B57" i="1" s="1"/>
  <c r="C58" i="1" l="1"/>
  <c r="F57" i="1"/>
  <c r="L94" i="1"/>
  <c r="I94" i="1" s="1"/>
  <c r="M94" i="1" l="1"/>
  <c r="J95" i="1"/>
  <c r="E58" i="1"/>
  <c r="B58" i="1" s="1"/>
  <c r="C59" i="1" l="1"/>
  <c r="F58" i="1"/>
  <c r="L95" i="1"/>
  <c r="I95" i="1" s="1"/>
  <c r="J96" i="1" l="1"/>
  <c r="M95" i="1"/>
  <c r="E59" i="1"/>
  <c r="B59" i="1" s="1"/>
  <c r="C60" i="1" l="1"/>
  <c r="L96" i="1"/>
  <c r="I96" i="1" s="1"/>
  <c r="F59" i="1"/>
  <c r="J97" i="1" l="1"/>
  <c r="M96" i="1"/>
  <c r="E60" i="1"/>
  <c r="B60" i="1" s="1"/>
  <c r="C61" i="1" l="1"/>
  <c r="L97" i="1"/>
  <c r="I97" i="1" s="1"/>
  <c r="F60" i="1"/>
  <c r="J98" i="1" l="1"/>
  <c r="M97" i="1"/>
  <c r="E61" i="1"/>
  <c r="B61" i="1" s="1"/>
  <c r="C62" i="1" l="1"/>
  <c r="F61" i="1"/>
  <c r="L98" i="1"/>
  <c r="I98" i="1" s="1"/>
  <c r="M98" i="1" l="1"/>
  <c r="J99" i="1"/>
  <c r="E62" i="1"/>
  <c r="B62" i="1" s="1"/>
  <c r="F62" i="1" l="1"/>
  <c r="C63" i="1"/>
  <c r="L99" i="1"/>
  <c r="I99" i="1" s="1"/>
  <c r="J100" i="1" l="1"/>
  <c r="M99" i="1"/>
  <c r="E63" i="1"/>
  <c r="B63" i="1" s="1"/>
  <c r="L100" i="1" l="1"/>
  <c r="I100" i="1" s="1"/>
  <c r="C64" i="1"/>
  <c r="F63" i="1"/>
  <c r="E64" i="1" l="1"/>
  <c r="B64" i="1" s="1"/>
  <c r="J101" i="1"/>
  <c r="M100" i="1"/>
  <c r="L101" i="1" l="1"/>
  <c r="I101" i="1" s="1"/>
  <c r="C65" i="1"/>
  <c r="F64" i="1"/>
  <c r="E65" i="1" l="1"/>
  <c r="B65" i="1" s="1"/>
  <c r="J102" i="1"/>
  <c r="M101" i="1"/>
  <c r="L102" i="1" l="1"/>
  <c r="I102" i="1" s="1"/>
  <c r="C66" i="1"/>
  <c r="F65" i="1"/>
  <c r="J103" i="1" l="1"/>
  <c r="E66" i="1"/>
  <c r="B66" i="1" s="1"/>
  <c r="M102" i="1"/>
  <c r="L103" i="1" l="1"/>
  <c r="I103" i="1" s="1"/>
  <c r="C67" i="1"/>
  <c r="F66" i="1"/>
  <c r="E67" i="1" l="1"/>
  <c r="B67" i="1" s="1"/>
  <c r="J104" i="1"/>
  <c r="M103" i="1"/>
  <c r="C68" i="1" l="1"/>
  <c r="L104" i="1"/>
  <c r="I104" i="1" s="1"/>
  <c r="F67" i="1"/>
  <c r="J105" i="1" l="1"/>
  <c r="M104" i="1"/>
  <c r="E68" i="1"/>
  <c r="B68" i="1" s="1"/>
  <c r="C69" i="1" l="1"/>
  <c r="F68" i="1"/>
  <c r="L105" i="1"/>
  <c r="I105" i="1" s="1"/>
  <c r="J106" i="1" l="1"/>
  <c r="M105" i="1"/>
  <c r="E69" i="1"/>
  <c r="B69" i="1" s="1"/>
  <c r="C70" i="1" l="1"/>
  <c r="F69" i="1"/>
  <c r="L106" i="1"/>
  <c r="I106" i="1" s="1"/>
  <c r="J107" i="1" l="1"/>
  <c r="M106" i="1"/>
  <c r="E70" i="1"/>
  <c r="B70" i="1" s="1"/>
  <c r="C71" i="1" l="1"/>
  <c r="F70" i="1"/>
  <c r="L107" i="1"/>
  <c r="I107" i="1" s="1"/>
  <c r="J108" i="1" l="1"/>
  <c r="M107" i="1"/>
  <c r="E71" i="1"/>
  <c r="B71" i="1" s="1"/>
  <c r="C72" i="1" l="1"/>
  <c r="F71" i="1"/>
  <c r="L108" i="1"/>
  <c r="I108" i="1" s="1"/>
  <c r="J109" i="1" l="1"/>
  <c r="M108" i="1"/>
  <c r="E72" i="1"/>
  <c r="B72" i="1" s="1"/>
  <c r="C73" i="1" l="1"/>
  <c r="F72" i="1"/>
  <c r="L109" i="1"/>
  <c r="I109" i="1" s="1"/>
  <c r="M109" i="1" l="1"/>
  <c r="J110" i="1"/>
  <c r="E73" i="1"/>
  <c r="B73" i="1" s="1"/>
  <c r="C74" i="1" l="1"/>
  <c r="F73" i="1"/>
  <c r="L110" i="1"/>
  <c r="I110" i="1" s="1"/>
  <c r="J111" i="1" l="1"/>
  <c r="M110" i="1"/>
  <c r="E74" i="1"/>
  <c r="B74" i="1" s="1"/>
  <c r="F74" i="1" l="1"/>
  <c r="C75" i="1"/>
  <c r="L111" i="1"/>
  <c r="I111" i="1" s="1"/>
  <c r="J112" i="1" l="1"/>
  <c r="M111" i="1"/>
  <c r="E75" i="1"/>
  <c r="B75" i="1" s="1"/>
  <c r="L112" i="1" l="1"/>
  <c r="I112" i="1" s="1"/>
  <c r="C76" i="1"/>
  <c r="F75" i="1"/>
  <c r="E76" i="1" l="1"/>
  <c r="B76" i="1" s="1"/>
  <c r="J113" i="1"/>
  <c r="M112" i="1"/>
  <c r="L113" i="1" l="1"/>
  <c r="I113" i="1" s="1"/>
  <c r="C77" i="1"/>
  <c r="F76" i="1"/>
  <c r="J114" i="1" l="1"/>
  <c r="E77" i="1"/>
  <c r="B77" i="1" s="1"/>
  <c r="M113" i="1"/>
  <c r="L114" i="1" l="1"/>
  <c r="I114" i="1" s="1"/>
  <c r="C78" i="1"/>
  <c r="F77" i="1"/>
  <c r="J115" i="1" l="1"/>
  <c r="E78" i="1"/>
  <c r="B78" i="1" s="1"/>
  <c r="M114" i="1"/>
  <c r="F78" i="1" l="1"/>
  <c r="C79" i="1"/>
  <c r="L115" i="1"/>
  <c r="I115" i="1" s="1"/>
  <c r="E79" i="1" l="1"/>
  <c r="B79" i="1" s="1"/>
  <c r="J116" i="1"/>
  <c r="M115" i="1"/>
  <c r="L116" i="1" l="1"/>
  <c r="I116" i="1" s="1"/>
  <c r="C80" i="1"/>
  <c r="F79" i="1"/>
  <c r="J117" i="1" l="1"/>
  <c r="E80" i="1"/>
  <c r="B80" i="1" s="1"/>
  <c r="M116" i="1"/>
  <c r="F80" i="1" l="1"/>
  <c r="C81" i="1"/>
  <c r="L117" i="1"/>
  <c r="I117" i="1" s="1"/>
  <c r="J118" i="1" l="1"/>
  <c r="M117" i="1"/>
  <c r="E81" i="1"/>
  <c r="B81" i="1" s="1"/>
  <c r="C82" i="1" l="1"/>
  <c r="F81" i="1"/>
  <c r="L118" i="1"/>
  <c r="I118" i="1" s="1"/>
  <c r="J119" i="1" l="1"/>
  <c r="M118" i="1"/>
  <c r="E82" i="1"/>
  <c r="B82" i="1" s="1"/>
  <c r="C83" i="1" l="1"/>
  <c r="F82" i="1"/>
  <c r="L119" i="1"/>
  <c r="I119" i="1" s="1"/>
  <c r="J120" i="1" l="1"/>
  <c r="E83" i="1"/>
  <c r="B83" i="1" s="1"/>
  <c r="M119" i="1"/>
  <c r="L120" i="1" l="1"/>
  <c r="I120" i="1" s="1"/>
  <c r="C84" i="1"/>
  <c r="F83" i="1"/>
  <c r="J121" i="1" l="1"/>
  <c r="E84" i="1"/>
  <c r="B84" i="1" s="1"/>
  <c r="M120" i="1"/>
  <c r="L121" i="1" l="1"/>
  <c r="I121" i="1" s="1"/>
  <c r="C85" i="1"/>
  <c r="F84" i="1"/>
  <c r="J122" i="1" l="1"/>
  <c r="E85" i="1"/>
  <c r="B85" i="1" s="1"/>
  <c r="M121" i="1"/>
  <c r="C86" i="1" l="1"/>
  <c r="F85" i="1"/>
  <c r="L122" i="1"/>
  <c r="I122" i="1" s="1"/>
  <c r="J123" i="1" l="1"/>
  <c r="E86" i="1"/>
  <c r="B86" i="1" s="1"/>
  <c r="M122" i="1"/>
  <c r="L123" i="1" l="1"/>
  <c r="I123" i="1" s="1"/>
  <c r="C87" i="1"/>
  <c r="F86" i="1"/>
  <c r="E87" i="1" l="1"/>
  <c r="B87" i="1" s="1"/>
  <c r="J124" i="1"/>
  <c r="M123" i="1"/>
  <c r="L124" i="1" l="1"/>
  <c r="I124" i="1" s="1"/>
  <c r="C88" i="1"/>
  <c r="F87" i="1"/>
  <c r="J125" i="1" l="1"/>
  <c r="E88" i="1"/>
  <c r="B88" i="1" s="1"/>
  <c r="M124" i="1"/>
  <c r="C89" i="1" l="1"/>
  <c r="F88" i="1"/>
  <c r="L125" i="1"/>
  <c r="I125" i="1" s="1"/>
  <c r="J126" i="1" l="1"/>
  <c r="E89" i="1"/>
  <c r="B89" i="1" s="1"/>
  <c r="M125" i="1"/>
  <c r="F89" i="1" l="1"/>
  <c r="C90" i="1"/>
  <c r="L126" i="1"/>
  <c r="I126" i="1" s="1"/>
  <c r="E90" i="1" l="1"/>
  <c r="B90" i="1" s="1"/>
  <c r="J127" i="1"/>
  <c r="M126" i="1"/>
  <c r="L127" i="1" l="1"/>
  <c r="I127" i="1" s="1"/>
  <c r="C91" i="1"/>
  <c r="F90" i="1"/>
  <c r="J128" i="1" l="1"/>
  <c r="E91" i="1"/>
  <c r="B91" i="1" s="1"/>
  <c r="M127" i="1"/>
  <c r="C92" i="1" l="1"/>
  <c r="F91" i="1"/>
  <c r="L128" i="1"/>
  <c r="I128" i="1" s="1"/>
  <c r="M128" i="1" l="1"/>
  <c r="E92" i="1"/>
  <c r="B92" i="1" s="1"/>
  <c r="J129" i="1"/>
  <c r="F92" i="1" l="1"/>
  <c r="L129" i="1"/>
  <c r="I129" i="1" s="1"/>
  <c r="C93" i="1"/>
  <c r="M129" i="1" l="1"/>
  <c r="E93" i="1"/>
  <c r="B93" i="1" s="1"/>
  <c r="J130" i="1"/>
  <c r="L130" i="1" l="1"/>
  <c r="I130" i="1" s="1"/>
  <c r="C94" i="1"/>
  <c r="F93" i="1"/>
  <c r="J131" i="1" l="1"/>
  <c r="E94" i="1"/>
  <c r="B94" i="1" s="1"/>
  <c r="M130" i="1"/>
  <c r="C95" i="1" l="1"/>
  <c r="F94" i="1"/>
  <c r="L131" i="1"/>
  <c r="I131" i="1" s="1"/>
  <c r="E95" i="1" l="1"/>
  <c r="B95" i="1" s="1"/>
  <c r="J132" i="1"/>
  <c r="M131" i="1"/>
  <c r="L132" i="1" l="1"/>
  <c r="I132" i="1" s="1"/>
  <c r="C96" i="1"/>
  <c r="F95" i="1"/>
  <c r="E96" i="1" l="1"/>
  <c r="B96" i="1" s="1"/>
  <c r="J133" i="1"/>
  <c r="M132" i="1"/>
  <c r="L133" i="1" l="1"/>
  <c r="I133" i="1" s="1"/>
  <c r="C97" i="1"/>
  <c r="F96" i="1"/>
  <c r="E97" i="1" l="1"/>
  <c r="B97" i="1" s="1"/>
  <c r="J134" i="1"/>
  <c r="M133" i="1"/>
  <c r="L134" i="1" l="1"/>
  <c r="I134" i="1" s="1"/>
  <c r="C98" i="1"/>
  <c r="F97" i="1"/>
  <c r="E98" i="1" l="1"/>
  <c r="B98" i="1" s="1"/>
  <c r="J135" i="1"/>
  <c r="M134" i="1"/>
  <c r="L135" i="1" l="1"/>
  <c r="I135" i="1" s="1"/>
  <c r="C99" i="1"/>
  <c r="F98" i="1"/>
  <c r="E99" i="1" l="1"/>
  <c r="B99" i="1" s="1"/>
  <c r="J136" i="1"/>
  <c r="M135" i="1"/>
  <c r="C100" i="1" l="1"/>
  <c r="L136" i="1"/>
  <c r="I136" i="1" s="1"/>
  <c r="F99" i="1"/>
  <c r="J137" i="1" l="1"/>
  <c r="M136" i="1"/>
  <c r="E100" i="1"/>
  <c r="B100" i="1" s="1"/>
  <c r="F100" i="1" l="1"/>
  <c r="C101" i="1"/>
  <c r="L137" i="1"/>
  <c r="I137" i="1" s="1"/>
  <c r="M137" i="1" l="1"/>
  <c r="J138" i="1"/>
  <c r="E101" i="1"/>
  <c r="B101" i="1" s="1"/>
  <c r="C102" i="1" l="1"/>
  <c r="F101" i="1"/>
  <c r="L138" i="1"/>
  <c r="I138" i="1" s="1"/>
  <c r="E102" i="1" l="1"/>
  <c r="B102" i="1" s="1"/>
  <c r="J139" i="1"/>
  <c r="M138" i="1"/>
  <c r="C103" i="1" l="1"/>
  <c r="L139" i="1"/>
  <c r="I139" i="1" s="1"/>
  <c r="F102" i="1"/>
  <c r="M139" i="1" l="1"/>
  <c r="J140" i="1"/>
  <c r="E103" i="1"/>
  <c r="B103" i="1" s="1"/>
  <c r="L140" i="1" l="1"/>
  <c r="I140" i="1" s="1"/>
  <c r="C104" i="1"/>
  <c r="F103" i="1"/>
  <c r="E104" i="1" l="1"/>
  <c r="B104" i="1" s="1"/>
  <c r="J141" i="1"/>
  <c r="M140" i="1"/>
  <c r="L141" i="1" l="1"/>
  <c r="I141" i="1" s="1"/>
  <c r="C105" i="1"/>
  <c r="F104" i="1"/>
  <c r="E105" i="1" l="1"/>
  <c r="B105" i="1" s="1"/>
  <c r="J142" i="1"/>
  <c r="M141" i="1"/>
  <c r="L142" i="1" l="1"/>
  <c r="I142" i="1" s="1"/>
  <c r="C106" i="1"/>
  <c r="F105" i="1"/>
  <c r="E106" i="1" l="1"/>
  <c r="B106" i="1" s="1"/>
  <c r="J143" i="1"/>
  <c r="M142" i="1"/>
  <c r="C107" i="1" l="1"/>
  <c r="L143" i="1"/>
  <c r="I143" i="1" s="1"/>
  <c r="F106" i="1"/>
  <c r="M143" i="1" l="1"/>
  <c r="J144" i="1"/>
  <c r="E107" i="1"/>
  <c r="B107" i="1" s="1"/>
  <c r="F107" i="1" l="1"/>
  <c r="C108" i="1"/>
  <c r="L144" i="1"/>
  <c r="I144" i="1" s="1"/>
  <c r="J145" i="1" l="1"/>
  <c r="M144" i="1"/>
  <c r="E108" i="1"/>
  <c r="B108" i="1" s="1"/>
  <c r="C109" i="1" l="1"/>
  <c r="F108" i="1"/>
  <c r="L145" i="1"/>
  <c r="I145" i="1" s="1"/>
  <c r="M145" i="1" l="1"/>
  <c r="J146" i="1"/>
  <c r="E109" i="1"/>
  <c r="B109" i="1" s="1"/>
  <c r="C110" i="1" l="1"/>
  <c r="F109" i="1"/>
  <c r="L146" i="1"/>
  <c r="I146" i="1" s="1"/>
  <c r="J147" i="1" l="1"/>
  <c r="M146" i="1"/>
  <c r="E110" i="1"/>
  <c r="B110" i="1" s="1"/>
  <c r="C111" i="1" l="1"/>
  <c r="F110" i="1"/>
  <c r="L147" i="1"/>
  <c r="I147" i="1" s="1"/>
  <c r="J148" i="1" l="1"/>
  <c r="M147" i="1"/>
  <c r="E111" i="1"/>
  <c r="B111" i="1" s="1"/>
  <c r="C112" i="1" l="1"/>
  <c r="F111" i="1"/>
  <c r="L148" i="1"/>
  <c r="I148" i="1" s="1"/>
  <c r="M148" i="1" l="1"/>
  <c r="J149" i="1"/>
  <c r="E112" i="1"/>
  <c r="B112" i="1" s="1"/>
  <c r="C113" i="1" l="1"/>
  <c r="F112" i="1"/>
  <c r="L149" i="1"/>
  <c r="I149" i="1" s="1"/>
  <c r="J150" i="1" l="1"/>
  <c r="M149" i="1"/>
  <c r="E113" i="1"/>
  <c r="B113" i="1" s="1"/>
  <c r="C114" i="1" l="1"/>
  <c r="F113" i="1"/>
  <c r="L150" i="1"/>
  <c r="I150" i="1" s="1"/>
  <c r="J151" i="1" l="1"/>
  <c r="M150" i="1"/>
  <c r="E114" i="1"/>
  <c r="B114" i="1" s="1"/>
  <c r="F114" i="1" l="1"/>
  <c r="C115" i="1"/>
  <c r="L151" i="1"/>
  <c r="I151" i="1" s="1"/>
  <c r="J152" i="1" l="1"/>
  <c r="M151" i="1"/>
  <c r="E115" i="1"/>
  <c r="B115" i="1" s="1"/>
  <c r="F115" i="1" l="1"/>
  <c r="C116" i="1"/>
  <c r="L152" i="1"/>
  <c r="I152" i="1" s="1"/>
  <c r="M152" i="1" l="1"/>
  <c r="J153" i="1"/>
  <c r="E116" i="1"/>
  <c r="B116" i="1" s="1"/>
  <c r="C117" i="1" l="1"/>
  <c r="F116" i="1"/>
  <c r="L153" i="1"/>
  <c r="I153" i="1" s="1"/>
  <c r="J154" i="1" l="1"/>
  <c r="M153" i="1"/>
  <c r="E117" i="1"/>
  <c r="B117" i="1" s="1"/>
  <c r="F117" i="1" l="1"/>
  <c r="C118" i="1"/>
  <c r="L154" i="1"/>
  <c r="I154" i="1" s="1"/>
  <c r="M154" i="1" l="1"/>
  <c r="J155" i="1"/>
  <c r="E118" i="1"/>
  <c r="B118" i="1" s="1"/>
  <c r="F118" i="1" l="1"/>
  <c r="C119" i="1"/>
  <c r="L155" i="1"/>
  <c r="I155" i="1" s="1"/>
  <c r="E119" i="1" l="1"/>
  <c r="B119" i="1" s="1"/>
  <c r="J156" i="1"/>
  <c r="M155" i="1"/>
  <c r="L156" i="1" l="1"/>
  <c r="I156" i="1" s="1"/>
  <c r="C120" i="1"/>
  <c r="F119" i="1"/>
  <c r="E120" i="1" l="1"/>
  <c r="B120" i="1" s="1"/>
  <c r="J157" i="1"/>
  <c r="M156" i="1"/>
  <c r="L157" i="1" l="1"/>
  <c r="I157" i="1" s="1"/>
  <c r="C121" i="1"/>
  <c r="F120" i="1"/>
  <c r="E121" i="1" l="1"/>
  <c r="B121" i="1" s="1"/>
  <c r="J158" i="1"/>
  <c r="M157" i="1"/>
  <c r="L158" i="1" l="1"/>
  <c r="I158" i="1" s="1"/>
  <c r="C122" i="1"/>
  <c r="F121" i="1"/>
  <c r="E122" i="1" l="1"/>
  <c r="B122" i="1" s="1"/>
  <c r="J159" i="1"/>
  <c r="M158" i="1"/>
  <c r="L159" i="1" l="1"/>
  <c r="I159" i="1" s="1"/>
  <c r="C123" i="1"/>
  <c r="F122" i="1"/>
  <c r="E123" i="1" l="1"/>
  <c r="B123" i="1" s="1"/>
  <c r="J160" i="1"/>
  <c r="M159" i="1"/>
  <c r="C124" i="1" l="1"/>
  <c r="L160" i="1"/>
  <c r="I160" i="1" s="1"/>
  <c r="F123" i="1"/>
  <c r="J161" i="1" l="1"/>
  <c r="M160" i="1"/>
  <c r="E124" i="1"/>
  <c r="B124" i="1" s="1"/>
  <c r="C125" i="1" l="1"/>
  <c r="F124" i="1"/>
  <c r="L161" i="1"/>
  <c r="I161" i="1" s="1"/>
  <c r="J162" i="1" l="1"/>
  <c r="M161" i="1"/>
  <c r="E125" i="1"/>
  <c r="B125" i="1" s="1"/>
  <c r="C126" i="1" l="1"/>
  <c r="F125" i="1"/>
  <c r="L162" i="1"/>
  <c r="I162" i="1" s="1"/>
  <c r="M162" i="1" l="1"/>
  <c r="J163" i="1"/>
  <c r="E126" i="1"/>
  <c r="B126" i="1" s="1"/>
  <c r="L163" i="1" l="1"/>
  <c r="I163" i="1" s="1"/>
  <c r="C127" i="1"/>
  <c r="F126" i="1"/>
  <c r="E127" i="1" l="1"/>
  <c r="B127" i="1" s="1"/>
  <c r="J164" i="1"/>
  <c r="M163" i="1"/>
  <c r="L164" i="1" l="1"/>
  <c r="I164" i="1" s="1"/>
  <c r="C128" i="1"/>
  <c r="F127" i="1"/>
  <c r="E128" i="1" l="1"/>
  <c r="B128" i="1" s="1"/>
  <c r="J165" i="1"/>
  <c r="M164" i="1"/>
  <c r="L165" i="1" l="1"/>
  <c r="I165" i="1" s="1"/>
  <c r="C129" i="1"/>
  <c r="F128" i="1"/>
  <c r="E129" i="1" l="1"/>
  <c r="B129" i="1" s="1"/>
  <c r="J166" i="1"/>
  <c r="M165" i="1"/>
  <c r="L166" i="1" l="1"/>
  <c r="I166" i="1" s="1"/>
  <c r="C130" i="1"/>
  <c r="F129" i="1"/>
  <c r="E130" i="1" l="1"/>
  <c r="B130" i="1" s="1"/>
  <c r="J167" i="1"/>
  <c r="M166" i="1"/>
  <c r="L167" i="1" l="1"/>
  <c r="I167" i="1" s="1"/>
  <c r="C131" i="1"/>
  <c r="F130" i="1"/>
  <c r="J168" i="1" l="1"/>
  <c r="E131" i="1"/>
  <c r="B131" i="1" s="1"/>
  <c r="M167" i="1"/>
  <c r="C132" i="1" l="1"/>
  <c r="F131" i="1"/>
  <c r="L168" i="1"/>
  <c r="I168" i="1" s="1"/>
  <c r="J169" i="1" l="1"/>
  <c r="M168" i="1"/>
  <c r="E132" i="1"/>
  <c r="B132" i="1" s="1"/>
  <c r="F132" i="1" l="1"/>
  <c r="C133" i="1"/>
  <c r="L169" i="1"/>
  <c r="I169" i="1" s="1"/>
  <c r="J170" i="1" l="1"/>
  <c r="M169" i="1"/>
  <c r="E133" i="1"/>
  <c r="B133" i="1" s="1"/>
  <c r="C134" i="1" l="1"/>
  <c r="F133" i="1"/>
  <c r="L170" i="1"/>
  <c r="I170" i="1" s="1"/>
  <c r="J171" i="1" l="1"/>
  <c r="M170" i="1"/>
  <c r="E134" i="1"/>
  <c r="B134" i="1" s="1"/>
  <c r="C135" i="1" l="1"/>
  <c r="F134" i="1"/>
  <c r="L171" i="1"/>
  <c r="I171" i="1" s="1"/>
  <c r="M171" i="1" l="1"/>
  <c r="J172" i="1"/>
  <c r="E135" i="1"/>
  <c r="B135" i="1" s="1"/>
  <c r="C136" i="1" l="1"/>
  <c r="F135" i="1"/>
  <c r="L172" i="1"/>
  <c r="I172" i="1" s="1"/>
  <c r="M172" i="1" l="1"/>
  <c r="J173" i="1"/>
  <c r="E136" i="1"/>
  <c r="B136" i="1" s="1"/>
  <c r="C137" i="1" l="1"/>
  <c r="F136" i="1"/>
  <c r="L173" i="1"/>
  <c r="I173" i="1" s="1"/>
  <c r="J174" i="1" l="1"/>
  <c r="M173" i="1"/>
  <c r="E137" i="1"/>
  <c r="B137" i="1" s="1"/>
  <c r="C138" i="1" l="1"/>
  <c r="F137" i="1"/>
  <c r="L174" i="1"/>
  <c r="I174" i="1" s="1"/>
  <c r="J175" i="1" l="1"/>
  <c r="E138" i="1"/>
  <c r="B138" i="1" s="1"/>
  <c r="M174" i="1"/>
  <c r="L175" i="1" l="1"/>
  <c r="I175" i="1" s="1"/>
  <c r="C139" i="1"/>
  <c r="F138" i="1"/>
  <c r="E139" i="1" l="1"/>
  <c r="B139" i="1" s="1"/>
  <c r="J176" i="1"/>
  <c r="M175" i="1"/>
  <c r="L176" i="1" l="1"/>
  <c r="I176" i="1" s="1"/>
  <c r="C140" i="1"/>
  <c r="F139" i="1"/>
  <c r="J177" i="1" l="1"/>
  <c r="E140" i="1"/>
  <c r="B140" i="1" s="1"/>
  <c r="M176" i="1"/>
  <c r="L177" i="1" l="1"/>
  <c r="I177" i="1" s="1"/>
  <c r="C141" i="1"/>
  <c r="F140" i="1"/>
  <c r="J178" i="1" l="1"/>
  <c r="E141" i="1"/>
  <c r="B141" i="1" s="1"/>
  <c r="M177" i="1"/>
  <c r="C142" i="1" l="1"/>
  <c r="F141" i="1"/>
  <c r="L178" i="1"/>
  <c r="I178" i="1" s="1"/>
  <c r="J179" i="1" l="1"/>
  <c r="M178" i="1"/>
  <c r="E142" i="1"/>
  <c r="B142" i="1" s="1"/>
  <c r="C143" i="1" l="1"/>
  <c r="F142" i="1"/>
  <c r="L179" i="1"/>
  <c r="I179" i="1" s="1"/>
  <c r="J180" i="1" l="1"/>
  <c r="E143" i="1"/>
  <c r="B143" i="1" s="1"/>
  <c r="M179" i="1"/>
  <c r="L180" i="1" l="1"/>
  <c r="I180" i="1" s="1"/>
  <c r="C144" i="1"/>
  <c r="F143" i="1"/>
  <c r="J181" i="1" l="1"/>
  <c r="E144" i="1"/>
  <c r="B144" i="1" s="1"/>
  <c r="M180" i="1"/>
  <c r="L181" i="1" l="1"/>
  <c r="I181" i="1" s="1"/>
  <c r="C145" i="1"/>
  <c r="F144" i="1"/>
  <c r="E145" i="1" l="1"/>
  <c r="B145" i="1" s="1"/>
  <c r="J182" i="1"/>
  <c r="M181" i="1"/>
  <c r="C146" i="1" l="1"/>
  <c r="L182" i="1"/>
  <c r="I182" i="1" s="1"/>
  <c r="F145" i="1"/>
  <c r="M182" i="1" l="1"/>
  <c r="J183" i="1"/>
  <c r="E146" i="1"/>
  <c r="B146" i="1" s="1"/>
  <c r="C147" i="1" l="1"/>
  <c r="F146" i="1"/>
  <c r="L183" i="1"/>
  <c r="I183" i="1" s="1"/>
  <c r="M183" i="1" l="1"/>
  <c r="J184" i="1"/>
  <c r="E147" i="1"/>
  <c r="B147" i="1" s="1"/>
  <c r="C148" i="1" l="1"/>
  <c r="F147" i="1"/>
  <c r="L184" i="1"/>
  <c r="I184" i="1" s="1"/>
  <c r="J185" i="1" l="1"/>
  <c r="M184" i="1"/>
  <c r="E148" i="1"/>
  <c r="B148" i="1" s="1"/>
  <c r="C149" i="1" l="1"/>
  <c r="F148" i="1"/>
  <c r="L185" i="1"/>
  <c r="I185" i="1" s="1"/>
  <c r="M185" i="1" l="1"/>
  <c r="J186" i="1"/>
  <c r="E149" i="1"/>
  <c r="B149" i="1" s="1"/>
  <c r="F149" i="1" l="1"/>
  <c r="C150" i="1"/>
  <c r="L186" i="1"/>
  <c r="I186" i="1" s="1"/>
  <c r="J187" i="1" l="1"/>
  <c r="M186" i="1"/>
  <c r="E150" i="1"/>
  <c r="B150" i="1" s="1"/>
  <c r="F150" i="1" l="1"/>
  <c r="C151" i="1"/>
  <c r="L187" i="1"/>
  <c r="I187" i="1" s="1"/>
  <c r="M187" i="1" l="1"/>
  <c r="J188" i="1"/>
  <c r="E151" i="1"/>
  <c r="B151" i="1" s="1"/>
  <c r="C152" i="1" l="1"/>
  <c r="F151" i="1"/>
  <c r="L188" i="1"/>
  <c r="I188" i="1" s="1"/>
  <c r="E152" i="1" l="1"/>
  <c r="B152" i="1" s="1"/>
  <c r="J189" i="1"/>
  <c r="M188" i="1"/>
  <c r="F152" i="1" l="1"/>
  <c r="L189" i="1"/>
  <c r="I189" i="1" s="1"/>
  <c r="C153" i="1"/>
  <c r="E153" i="1" l="1"/>
  <c r="B153" i="1" s="1"/>
  <c r="J190" i="1"/>
  <c r="M189" i="1"/>
  <c r="C154" i="1" l="1"/>
  <c r="L190" i="1"/>
  <c r="I190" i="1" s="1"/>
  <c r="F153" i="1"/>
  <c r="J191" i="1" l="1"/>
  <c r="M190" i="1"/>
  <c r="E154" i="1"/>
  <c r="B154" i="1" s="1"/>
  <c r="C155" i="1" l="1"/>
  <c r="F154" i="1"/>
  <c r="L191" i="1"/>
  <c r="I191" i="1" s="1"/>
  <c r="J192" i="1" l="1"/>
  <c r="M191" i="1"/>
  <c r="E155" i="1"/>
  <c r="B155" i="1" s="1"/>
  <c r="C156" i="1" l="1"/>
  <c r="L192" i="1"/>
  <c r="I192" i="1" s="1"/>
  <c r="F155" i="1"/>
  <c r="J193" i="1" l="1"/>
  <c r="M192" i="1"/>
  <c r="E156" i="1"/>
  <c r="B156" i="1" s="1"/>
  <c r="C157" i="1" l="1"/>
  <c r="L193" i="1"/>
  <c r="I193" i="1" s="1"/>
  <c r="F156" i="1"/>
  <c r="J194" i="1" l="1"/>
  <c r="M193" i="1"/>
  <c r="E157" i="1"/>
  <c r="B157" i="1" s="1"/>
  <c r="C158" i="1" l="1"/>
  <c r="F157" i="1"/>
  <c r="L194" i="1"/>
  <c r="I194" i="1" s="1"/>
  <c r="M194" i="1" l="1"/>
  <c r="J195" i="1"/>
  <c r="E158" i="1"/>
  <c r="B158" i="1" s="1"/>
  <c r="C159" i="1" l="1"/>
  <c r="F158" i="1"/>
  <c r="L195" i="1"/>
  <c r="I195" i="1" s="1"/>
  <c r="M195" i="1" l="1"/>
  <c r="J196" i="1"/>
  <c r="E159" i="1"/>
  <c r="B159" i="1" s="1"/>
  <c r="C160" i="1" l="1"/>
  <c r="F159" i="1"/>
  <c r="L196" i="1"/>
  <c r="I196" i="1" s="1"/>
  <c r="J197" i="1" l="1"/>
  <c r="M196" i="1"/>
  <c r="E160" i="1"/>
  <c r="B160" i="1" s="1"/>
  <c r="C161" i="1" l="1"/>
  <c r="F160" i="1"/>
  <c r="L197" i="1"/>
  <c r="I197" i="1" s="1"/>
  <c r="M197" i="1" l="1"/>
  <c r="J198" i="1"/>
  <c r="E161" i="1"/>
  <c r="B161" i="1" s="1"/>
  <c r="F161" i="1" l="1"/>
  <c r="C162" i="1"/>
  <c r="L198" i="1"/>
  <c r="I198" i="1" s="1"/>
  <c r="J199" i="1" l="1"/>
  <c r="M198" i="1"/>
  <c r="E162" i="1"/>
  <c r="B162" i="1" s="1"/>
  <c r="L199" i="1" l="1"/>
  <c r="I199" i="1" s="1"/>
  <c r="C163" i="1"/>
  <c r="F162" i="1"/>
  <c r="E163" i="1" l="1"/>
  <c r="B163" i="1" s="1"/>
  <c r="J200" i="1"/>
  <c r="M199" i="1"/>
  <c r="L200" i="1" l="1"/>
  <c r="I200" i="1" s="1"/>
  <c r="C164" i="1"/>
  <c r="F163" i="1"/>
  <c r="J201" i="1" l="1"/>
  <c r="E164" i="1"/>
  <c r="B164" i="1" s="1"/>
  <c r="M200" i="1"/>
  <c r="L201" i="1" l="1"/>
  <c r="I201" i="1" s="1"/>
  <c r="C165" i="1"/>
  <c r="F164" i="1"/>
  <c r="E165" i="1" l="1"/>
  <c r="B165" i="1" s="1"/>
  <c r="J202" i="1"/>
  <c r="M201" i="1"/>
  <c r="L202" i="1" l="1"/>
  <c r="I202" i="1" s="1"/>
  <c r="C166" i="1"/>
  <c r="F165" i="1"/>
  <c r="E166" i="1" l="1"/>
  <c r="B166" i="1" s="1"/>
  <c r="J203" i="1"/>
  <c r="M202" i="1"/>
  <c r="L203" i="1" l="1"/>
  <c r="I203" i="1" s="1"/>
  <c r="C167" i="1"/>
  <c r="F166" i="1"/>
  <c r="E167" i="1" l="1"/>
  <c r="B167" i="1" s="1"/>
  <c r="J204" i="1"/>
  <c r="M203" i="1"/>
  <c r="L204" i="1" l="1"/>
  <c r="I204" i="1" s="1"/>
  <c r="C168" i="1"/>
  <c r="F167" i="1"/>
  <c r="E168" i="1" l="1"/>
  <c r="B168" i="1" s="1"/>
  <c r="J205" i="1"/>
  <c r="M204" i="1"/>
  <c r="L205" i="1" l="1"/>
  <c r="I205" i="1" s="1"/>
  <c r="C169" i="1"/>
  <c r="F168" i="1"/>
  <c r="J206" i="1" l="1"/>
  <c r="E169" i="1"/>
  <c r="B169" i="1" s="1"/>
  <c r="M205" i="1"/>
  <c r="C170" i="1" l="1"/>
  <c r="F169" i="1"/>
  <c r="L206" i="1"/>
  <c r="I206" i="1" s="1"/>
  <c r="M206" i="1" l="1"/>
  <c r="J207" i="1"/>
  <c r="E170" i="1"/>
  <c r="B170" i="1" s="1"/>
  <c r="C171" i="1" l="1"/>
  <c r="F170" i="1"/>
  <c r="L207" i="1"/>
  <c r="I207" i="1" s="1"/>
  <c r="J208" i="1" l="1"/>
  <c r="M207" i="1"/>
  <c r="E171" i="1"/>
  <c r="B171" i="1" s="1"/>
  <c r="F171" i="1" l="1"/>
  <c r="L208" i="1"/>
  <c r="I208" i="1" s="1"/>
  <c r="C172" i="1"/>
  <c r="E172" i="1" l="1"/>
  <c r="B172" i="1" s="1"/>
  <c r="M208" i="1"/>
  <c r="J209" i="1"/>
  <c r="C173" i="1" l="1"/>
  <c r="L209" i="1"/>
  <c r="I209" i="1" s="1"/>
  <c r="F172" i="1"/>
  <c r="E173" i="1" l="1"/>
  <c r="B173" i="1" s="1"/>
  <c r="J210" i="1"/>
  <c r="M209" i="1"/>
  <c r="C174" i="1" l="1"/>
  <c r="L210" i="1"/>
  <c r="I210" i="1" s="1"/>
  <c r="F173" i="1"/>
  <c r="J211" i="1" l="1"/>
  <c r="M210" i="1"/>
  <c r="E174" i="1"/>
  <c r="B174" i="1" s="1"/>
  <c r="C175" i="1" l="1"/>
  <c r="F174" i="1"/>
  <c r="L211" i="1"/>
  <c r="I211" i="1" s="1"/>
  <c r="M211" i="1" l="1"/>
  <c r="J212" i="1"/>
  <c r="E175" i="1"/>
  <c r="B175" i="1" s="1"/>
  <c r="C176" i="1" l="1"/>
  <c r="F175" i="1"/>
  <c r="L212" i="1"/>
  <c r="I212" i="1" s="1"/>
  <c r="J213" i="1" l="1"/>
  <c r="M212" i="1"/>
  <c r="E176" i="1"/>
  <c r="B176" i="1" s="1"/>
  <c r="C177" i="1" l="1"/>
  <c r="L213" i="1"/>
  <c r="I213" i="1" s="1"/>
  <c r="F176" i="1"/>
  <c r="E177" i="1" l="1"/>
  <c r="B177" i="1" s="1"/>
  <c r="J214" i="1"/>
  <c r="M213" i="1"/>
  <c r="C178" i="1" l="1"/>
  <c r="L214" i="1"/>
  <c r="I214" i="1" s="1"/>
  <c r="F177" i="1"/>
  <c r="J215" i="1" l="1"/>
  <c r="M214" i="1"/>
  <c r="E178" i="1"/>
  <c r="B178" i="1" s="1"/>
  <c r="F178" i="1" l="1"/>
  <c r="C179" i="1"/>
  <c r="L215" i="1"/>
  <c r="I215" i="1" s="1"/>
  <c r="J216" i="1" l="1"/>
  <c r="M215" i="1"/>
  <c r="E179" i="1"/>
  <c r="B179" i="1" s="1"/>
  <c r="C180" i="1" l="1"/>
  <c r="F179" i="1"/>
  <c r="L216" i="1"/>
  <c r="I216" i="1" s="1"/>
  <c r="J217" i="1" l="1"/>
  <c r="E180" i="1"/>
  <c r="B180" i="1" s="1"/>
  <c r="M216" i="1"/>
  <c r="L217" i="1" l="1"/>
  <c r="I217" i="1" s="1"/>
  <c r="C181" i="1"/>
  <c r="F180" i="1"/>
  <c r="J218" i="1" l="1"/>
  <c r="E181" i="1"/>
  <c r="B181" i="1" s="1"/>
  <c r="M217" i="1"/>
  <c r="C182" i="1" l="1"/>
  <c r="F181" i="1"/>
  <c r="L218" i="1"/>
  <c r="I218" i="1" s="1"/>
  <c r="J219" i="1" l="1"/>
  <c r="M218" i="1"/>
  <c r="E182" i="1"/>
  <c r="B182" i="1" s="1"/>
  <c r="L219" i="1" l="1"/>
  <c r="I219" i="1" s="1"/>
  <c r="C183" i="1"/>
  <c r="F182" i="1"/>
  <c r="J220" i="1" l="1"/>
  <c r="E183" i="1"/>
  <c r="B183" i="1" s="1"/>
  <c r="M219" i="1"/>
  <c r="L220" i="1" l="1"/>
  <c r="I220" i="1" s="1"/>
  <c r="C184" i="1"/>
  <c r="F183" i="1"/>
  <c r="E184" i="1" l="1"/>
  <c r="B184" i="1" s="1"/>
  <c r="J221" i="1"/>
  <c r="M220" i="1"/>
  <c r="L221" i="1" l="1"/>
  <c r="I221" i="1" s="1"/>
  <c r="C185" i="1"/>
  <c r="F184" i="1"/>
  <c r="E185" i="1" l="1"/>
  <c r="B185" i="1" s="1"/>
  <c r="J222" i="1"/>
  <c r="M221" i="1"/>
  <c r="L222" i="1" l="1"/>
  <c r="I222" i="1" s="1"/>
  <c r="C186" i="1"/>
  <c r="F185" i="1"/>
  <c r="E186" i="1" l="1"/>
  <c r="B186" i="1" s="1"/>
  <c r="J223" i="1"/>
  <c r="M222" i="1"/>
  <c r="L223" i="1" l="1"/>
  <c r="I223" i="1" s="1"/>
  <c r="C187" i="1"/>
  <c r="F186" i="1"/>
  <c r="E187" i="1" l="1"/>
  <c r="B187" i="1" s="1"/>
  <c r="J224" i="1"/>
  <c r="M223" i="1"/>
  <c r="L224" i="1" l="1"/>
  <c r="I224" i="1" s="1"/>
  <c r="C188" i="1"/>
  <c r="F187" i="1"/>
  <c r="E188" i="1" l="1"/>
  <c r="B188" i="1" s="1"/>
  <c r="J225" i="1"/>
  <c r="M224" i="1"/>
  <c r="L225" i="1" l="1"/>
  <c r="I225" i="1" s="1"/>
  <c r="C189" i="1"/>
  <c r="F188" i="1"/>
  <c r="E189" i="1" l="1"/>
  <c r="B189" i="1" s="1"/>
  <c r="J226" i="1"/>
  <c r="M225" i="1"/>
  <c r="L226" i="1" l="1"/>
  <c r="I226" i="1" s="1"/>
  <c r="C190" i="1"/>
  <c r="F189" i="1"/>
  <c r="E190" i="1" l="1"/>
  <c r="B190" i="1" s="1"/>
  <c r="J227" i="1"/>
  <c r="M226" i="1"/>
  <c r="L227" i="1" l="1"/>
  <c r="I227" i="1" s="1"/>
  <c r="C191" i="1"/>
  <c r="F190" i="1"/>
  <c r="E191" i="1" l="1"/>
  <c r="B191" i="1" s="1"/>
  <c r="J228" i="1"/>
  <c r="M227" i="1"/>
  <c r="L228" i="1" l="1"/>
  <c r="I228" i="1" s="1"/>
  <c r="C192" i="1"/>
  <c r="F191" i="1"/>
  <c r="E192" i="1" l="1"/>
  <c r="B192" i="1" s="1"/>
  <c r="J229" i="1"/>
  <c r="M228" i="1"/>
  <c r="L229" i="1" l="1"/>
  <c r="I229" i="1" s="1"/>
  <c r="C193" i="1"/>
  <c r="F192" i="1"/>
  <c r="E193" i="1" l="1"/>
  <c r="B193" i="1" s="1"/>
  <c r="J230" i="1"/>
  <c r="M229" i="1"/>
  <c r="L230" i="1" l="1"/>
  <c r="I230" i="1" s="1"/>
  <c r="C194" i="1"/>
  <c r="F193" i="1"/>
  <c r="E194" i="1" l="1"/>
  <c r="B194" i="1" s="1"/>
  <c r="J231" i="1"/>
  <c r="M230" i="1"/>
  <c r="L231" i="1" l="1"/>
  <c r="I231" i="1" s="1"/>
  <c r="C195" i="1"/>
  <c r="F194" i="1"/>
  <c r="E195" i="1" l="1"/>
  <c r="B195" i="1" s="1"/>
  <c r="J232" i="1"/>
  <c r="M231" i="1"/>
  <c r="C196" i="1" l="1"/>
  <c r="L232" i="1"/>
  <c r="I232" i="1" s="1"/>
  <c r="F195" i="1"/>
  <c r="J233" i="1" l="1"/>
  <c r="M232" i="1"/>
  <c r="E196" i="1"/>
  <c r="B196" i="1" s="1"/>
  <c r="F196" i="1" l="1"/>
  <c r="C197" i="1"/>
  <c r="L233" i="1"/>
  <c r="I233" i="1" s="1"/>
  <c r="M233" i="1" l="1"/>
  <c r="J234" i="1"/>
  <c r="E197" i="1"/>
  <c r="B197" i="1" s="1"/>
  <c r="F197" i="1" l="1"/>
  <c r="C198" i="1"/>
  <c r="L234" i="1"/>
  <c r="I234" i="1" s="1"/>
  <c r="M234" i="1" l="1"/>
  <c r="J235" i="1"/>
  <c r="E198" i="1"/>
  <c r="B198" i="1" s="1"/>
  <c r="C199" i="1" l="1"/>
  <c r="F198" i="1"/>
  <c r="L235" i="1"/>
  <c r="I235" i="1" s="1"/>
  <c r="J236" i="1" l="1"/>
  <c r="M235" i="1"/>
  <c r="E199" i="1"/>
  <c r="B199" i="1" s="1"/>
  <c r="F199" i="1" l="1"/>
  <c r="C200" i="1"/>
  <c r="L236" i="1"/>
  <c r="I236" i="1" s="1"/>
  <c r="J237" i="1" l="1"/>
  <c r="M236" i="1"/>
  <c r="E200" i="1"/>
  <c r="B200" i="1" s="1"/>
  <c r="C201" i="1" l="1"/>
  <c r="F200" i="1"/>
  <c r="L237" i="1"/>
  <c r="I237" i="1" s="1"/>
  <c r="J238" i="1" l="1"/>
  <c r="M237" i="1"/>
  <c r="E201" i="1"/>
  <c r="B201" i="1" s="1"/>
  <c r="C202" i="1" l="1"/>
  <c r="F201" i="1"/>
  <c r="L238" i="1"/>
  <c r="I238" i="1" s="1"/>
  <c r="M238" i="1" l="1"/>
  <c r="J239" i="1"/>
  <c r="E202" i="1"/>
  <c r="B202" i="1" s="1"/>
  <c r="C203" i="1" l="1"/>
  <c r="F202" i="1"/>
  <c r="L239" i="1"/>
  <c r="I239" i="1" s="1"/>
  <c r="J240" i="1" l="1"/>
  <c r="M239" i="1"/>
  <c r="E203" i="1"/>
  <c r="B203" i="1" s="1"/>
  <c r="C204" i="1" l="1"/>
  <c r="F203" i="1"/>
  <c r="L240" i="1"/>
  <c r="I240" i="1" s="1"/>
  <c r="J241" i="1" l="1"/>
  <c r="M240" i="1"/>
  <c r="E204" i="1"/>
  <c r="B204" i="1" s="1"/>
  <c r="C205" i="1" l="1"/>
  <c r="F204" i="1"/>
  <c r="L241" i="1"/>
  <c r="I241" i="1" s="1"/>
  <c r="M241" i="1" l="1"/>
  <c r="J242" i="1"/>
  <c r="E205" i="1"/>
  <c r="B205" i="1" s="1"/>
  <c r="C206" i="1" l="1"/>
  <c r="F205" i="1"/>
  <c r="L242" i="1"/>
  <c r="I242" i="1" s="1"/>
  <c r="J243" i="1" l="1"/>
  <c r="M242" i="1"/>
  <c r="E206" i="1"/>
  <c r="B206" i="1" s="1"/>
  <c r="C207" i="1" l="1"/>
  <c r="F206" i="1"/>
  <c r="L243" i="1"/>
  <c r="I243" i="1" s="1"/>
  <c r="J244" i="1" l="1"/>
  <c r="M243" i="1"/>
  <c r="E207" i="1"/>
  <c r="B207" i="1" s="1"/>
  <c r="F207" i="1" l="1"/>
  <c r="L244" i="1"/>
  <c r="I244" i="1" s="1"/>
  <c r="C208" i="1"/>
  <c r="E208" i="1" l="1"/>
  <c r="B208" i="1" s="1"/>
  <c r="M244" i="1"/>
  <c r="J245" i="1"/>
  <c r="L245" i="1" l="1"/>
  <c r="I245" i="1" s="1"/>
  <c r="C209" i="1"/>
  <c r="F208" i="1"/>
  <c r="J246" i="1" l="1"/>
  <c r="E209" i="1"/>
  <c r="B209" i="1" s="1"/>
  <c r="M245" i="1"/>
  <c r="F209" i="1" l="1"/>
  <c r="C210" i="1"/>
  <c r="L246" i="1"/>
  <c r="I246" i="1" s="1"/>
  <c r="E210" i="1" l="1"/>
  <c r="B210" i="1" s="1"/>
  <c r="J247" i="1"/>
  <c r="M246" i="1"/>
  <c r="L247" i="1" l="1"/>
  <c r="I247" i="1" s="1"/>
  <c r="C211" i="1"/>
  <c r="F210" i="1"/>
  <c r="J248" i="1" l="1"/>
  <c r="E211" i="1"/>
  <c r="B211" i="1" s="1"/>
  <c r="M247" i="1"/>
  <c r="C212" i="1" l="1"/>
  <c r="F211" i="1"/>
  <c r="L248" i="1"/>
  <c r="I248" i="1" s="1"/>
  <c r="M248" i="1" l="1"/>
  <c r="J249" i="1"/>
  <c r="E212" i="1"/>
  <c r="B212" i="1" s="1"/>
  <c r="C213" i="1" l="1"/>
  <c r="F212" i="1"/>
  <c r="L249" i="1"/>
  <c r="I249" i="1" s="1"/>
  <c r="J250" i="1" l="1"/>
  <c r="M249" i="1"/>
  <c r="E213" i="1"/>
  <c r="B213" i="1" s="1"/>
  <c r="F213" i="1" l="1"/>
  <c r="C214" i="1"/>
  <c r="L250" i="1"/>
  <c r="I250" i="1" s="1"/>
  <c r="M250" i="1" l="1"/>
  <c r="J251" i="1"/>
  <c r="E214" i="1"/>
  <c r="B214" i="1" s="1"/>
  <c r="C215" i="1" l="1"/>
  <c r="F214" i="1"/>
  <c r="L251" i="1"/>
  <c r="I251" i="1" s="1"/>
  <c r="M251" i="1" l="1"/>
  <c r="J252" i="1"/>
  <c r="E215" i="1"/>
  <c r="B215" i="1" s="1"/>
  <c r="C216" i="1" l="1"/>
  <c r="F215" i="1"/>
  <c r="L252" i="1"/>
  <c r="I252" i="1" s="1"/>
  <c r="M252" i="1" l="1"/>
  <c r="J253" i="1"/>
  <c r="E216" i="1"/>
  <c r="B216" i="1" s="1"/>
  <c r="C217" i="1" l="1"/>
  <c r="F216" i="1"/>
  <c r="L253" i="1"/>
  <c r="I253" i="1" s="1"/>
  <c r="J254" i="1" l="1"/>
  <c r="M253" i="1"/>
  <c r="E217" i="1"/>
  <c r="B217" i="1" s="1"/>
  <c r="C218" i="1" l="1"/>
  <c r="F217" i="1"/>
  <c r="L254" i="1"/>
  <c r="I254" i="1" s="1"/>
  <c r="J255" i="1" l="1"/>
  <c r="E218" i="1"/>
  <c r="B218" i="1" s="1"/>
  <c r="M254" i="1"/>
  <c r="C219" i="1" l="1"/>
  <c r="F218" i="1"/>
  <c r="L255" i="1"/>
  <c r="I255" i="1" s="1"/>
  <c r="M255" i="1" l="1"/>
  <c r="J256" i="1"/>
  <c r="E219" i="1"/>
  <c r="B219" i="1" s="1"/>
  <c r="L256" i="1" l="1"/>
  <c r="I256" i="1" s="1"/>
  <c r="C220" i="1"/>
  <c r="F219" i="1"/>
  <c r="J257" i="1" l="1"/>
  <c r="E220" i="1"/>
  <c r="B220" i="1" s="1"/>
  <c r="M256" i="1"/>
  <c r="C221" i="1" l="1"/>
  <c r="F220" i="1"/>
  <c r="L257" i="1"/>
  <c r="I257" i="1" s="1"/>
  <c r="J258" i="1" l="1"/>
  <c r="M257" i="1"/>
  <c r="E221" i="1"/>
  <c r="B221" i="1" s="1"/>
  <c r="C222" i="1" l="1"/>
  <c r="F221" i="1"/>
  <c r="L258" i="1"/>
  <c r="I258" i="1" s="1"/>
  <c r="J259" i="1" l="1"/>
  <c r="M258" i="1"/>
  <c r="E222" i="1"/>
  <c r="B222" i="1" s="1"/>
  <c r="F222" i="1" l="1"/>
  <c r="C223" i="1"/>
  <c r="L259" i="1"/>
  <c r="I259" i="1" s="1"/>
  <c r="J260" i="1" l="1"/>
  <c r="E223" i="1"/>
  <c r="B223" i="1" s="1"/>
  <c r="M259" i="1"/>
  <c r="C224" i="1" l="1"/>
  <c r="F223" i="1"/>
  <c r="L260" i="1"/>
  <c r="I260" i="1" s="1"/>
  <c r="J261" i="1" l="1"/>
  <c r="M260" i="1"/>
  <c r="E224" i="1"/>
  <c r="B224" i="1" s="1"/>
  <c r="C225" i="1" l="1"/>
  <c r="F224" i="1"/>
  <c r="L261" i="1"/>
  <c r="I261" i="1" s="1"/>
  <c r="J262" i="1" l="1"/>
  <c r="M261" i="1"/>
  <c r="E225" i="1"/>
  <c r="B225" i="1" s="1"/>
  <c r="C226" i="1" l="1"/>
  <c r="F225" i="1"/>
  <c r="L262" i="1"/>
  <c r="I262" i="1" s="1"/>
  <c r="J263" i="1" l="1"/>
  <c r="M262" i="1"/>
  <c r="E226" i="1"/>
  <c r="B226" i="1" s="1"/>
  <c r="C227" i="1" l="1"/>
  <c r="F226" i="1"/>
  <c r="L263" i="1"/>
  <c r="I263" i="1" s="1"/>
  <c r="J264" i="1" l="1"/>
  <c r="E227" i="1"/>
  <c r="B227" i="1" s="1"/>
  <c r="M263" i="1"/>
  <c r="C228" i="1" l="1"/>
  <c r="F227" i="1"/>
  <c r="L264" i="1"/>
  <c r="I264" i="1" s="1"/>
  <c r="J265" i="1" l="1"/>
  <c r="M264" i="1"/>
  <c r="E228" i="1"/>
  <c r="B228" i="1" s="1"/>
  <c r="C229" i="1" l="1"/>
  <c r="F228" i="1"/>
  <c r="L265" i="1"/>
  <c r="I265" i="1" s="1"/>
  <c r="J266" i="1" l="1"/>
  <c r="M265" i="1"/>
  <c r="E229" i="1"/>
  <c r="B229" i="1" s="1"/>
  <c r="C230" i="1" l="1"/>
  <c r="F229" i="1"/>
  <c r="L266" i="1"/>
  <c r="I266" i="1" s="1"/>
  <c r="J267" i="1" l="1"/>
  <c r="E230" i="1"/>
  <c r="B230" i="1" s="1"/>
  <c r="M266" i="1"/>
  <c r="C231" i="1" l="1"/>
  <c r="F230" i="1"/>
  <c r="L267" i="1"/>
  <c r="I267" i="1" s="1"/>
  <c r="J268" i="1" l="1"/>
  <c r="M267" i="1"/>
  <c r="E231" i="1"/>
  <c r="B231" i="1" s="1"/>
  <c r="C232" i="1" l="1"/>
  <c r="F231" i="1"/>
  <c r="L268" i="1"/>
  <c r="I268" i="1" s="1"/>
  <c r="J269" i="1" l="1"/>
  <c r="M268" i="1"/>
  <c r="E232" i="1"/>
  <c r="B232" i="1" s="1"/>
  <c r="F232" i="1" l="1"/>
  <c r="C233" i="1"/>
  <c r="L269" i="1"/>
  <c r="I269" i="1" s="1"/>
  <c r="E233" i="1" l="1"/>
  <c r="B233" i="1" s="1"/>
  <c r="J270" i="1"/>
  <c r="M269" i="1"/>
  <c r="L270" i="1" l="1"/>
  <c r="I270" i="1" s="1"/>
  <c r="C234" i="1"/>
  <c r="F233" i="1"/>
  <c r="E234" i="1" l="1"/>
  <c r="B234" i="1" s="1"/>
  <c r="J271" i="1"/>
  <c r="M270" i="1"/>
  <c r="L271" i="1" l="1"/>
  <c r="I271" i="1" s="1"/>
  <c r="C235" i="1"/>
  <c r="F234" i="1"/>
  <c r="E235" i="1" l="1"/>
  <c r="B235" i="1" s="1"/>
  <c r="J272" i="1"/>
  <c r="M271" i="1"/>
  <c r="L272" i="1" l="1"/>
  <c r="I272" i="1" s="1"/>
  <c r="C236" i="1"/>
  <c r="F235" i="1"/>
  <c r="E236" i="1" l="1"/>
  <c r="B236" i="1" s="1"/>
  <c r="J273" i="1"/>
  <c r="M272" i="1"/>
  <c r="L273" i="1" l="1"/>
  <c r="I273" i="1" s="1"/>
  <c r="C237" i="1"/>
  <c r="F236" i="1"/>
  <c r="E237" i="1" l="1"/>
  <c r="B237" i="1" s="1"/>
  <c r="J274" i="1"/>
  <c r="M273" i="1"/>
  <c r="L274" i="1" l="1"/>
  <c r="I274" i="1" s="1"/>
  <c r="C238" i="1"/>
  <c r="F237" i="1"/>
  <c r="J275" i="1" l="1"/>
  <c r="E238" i="1"/>
  <c r="B238" i="1" s="1"/>
  <c r="M274" i="1"/>
  <c r="C239" i="1" l="1"/>
  <c r="F238" i="1"/>
  <c r="L275" i="1"/>
  <c r="I275" i="1" s="1"/>
  <c r="J276" i="1" l="1"/>
  <c r="M275" i="1"/>
  <c r="E239" i="1"/>
  <c r="B239" i="1" s="1"/>
  <c r="F239" i="1" l="1"/>
  <c r="C240" i="1"/>
  <c r="L276" i="1"/>
  <c r="I276" i="1" s="1"/>
  <c r="M276" i="1" l="1"/>
  <c r="J277" i="1"/>
  <c r="E240" i="1"/>
  <c r="B240" i="1" s="1"/>
  <c r="L277" i="1" l="1"/>
  <c r="I277" i="1" s="1"/>
  <c r="C241" i="1"/>
  <c r="F240" i="1"/>
  <c r="J278" i="1" l="1"/>
  <c r="E241" i="1"/>
  <c r="B241" i="1" s="1"/>
  <c r="M277" i="1"/>
  <c r="C242" i="1" l="1"/>
  <c r="F241" i="1"/>
  <c r="L278" i="1"/>
  <c r="I278" i="1" s="1"/>
  <c r="J279" i="1" l="1"/>
  <c r="M278" i="1"/>
  <c r="E242" i="1"/>
  <c r="B242" i="1" s="1"/>
  <c r="F242" i="1" l="1"/>
  <c r="C243" i="1"/>
  <c r="L279" i="1"/>
  <c r="I279" i="1" s="1"/>
  <c r="J280" i="1" l="1"/>
  <c r="M279" i="1"/>
  <c r="E243" i="1"/>
  <c r="B243" i="1" s="1"/>
  <c r="C244" i="1" l="1"/>
  <c r="F243" i="1"/>
  <c r="L280" i="1"/>
  <c r="I280" i="1" s="1"/>
  <c r="J281" i="1" l="1"/>
  <c r="M280" i="1"/>
  <c r="E244" i="1"/>
  <c r="B244" i="1" s="1"/>
  <c r="C245" i="1" l="1"/>
  <c r="F244" i="1"/>
  <c r="L281" i="1"/>
  <c r="I281" i="1" s="1"/>
  <c r="J282" i="1" l="1"/>
  <c r="M281" i="1"/>
  <c r="E245" i="1"/>
  <c r="B245" i="1" s="1"/>
  <c r="F245" i="1" l="1"/>
  <c r="C246" i="1"/>
  <c r="L282" i="1"/>
  <c r="I282" i="1" s="1"/>
  <c r="J283" i="1" l="1"/>
  <c r="M282" i="1"/>
  <c r="E246" i="1"/>
  <c r="B246" i="1" s="1"/>
  <c r="F246" i="1" l="1"/>
  <c r="C247" i="1"/>
  <c r="L283" i="1"/>
  <c r="I283" i="1" s="1"/>
  <c r="J284" i="1" l="1"/>
  <c r="E247" i="1"/>
  <c r="B247" i="1" s="1"/>
  <c r="M283" i="1"/>
  <c r="C248" i="1" l="1"/>
  <c r="F247" i="1"/>
  <c r="L284" i="1"/>
  <c r="I284" i="1" s="1"/>
  <c r="J285" i="1" l="1"/>
  <c r="M284" i="1"/>
  <c r="E248" i="1"/>
  <c r="B248" i="1" s="1"/>
  <c r="C249" i="1" l="1"/>
  <c r="F248" i="1"/>
  <c r="L285" i="1"/>
  <c r="I285" i="1" s="1"/>
  <c r="J286" i="1" l="1"/>
  <c r="M285" i="1"/>
  <c r="E249" i="1"/>
  <c r="B249" i="1" s="1"/>
  <c r="C250" i="1" l="1"/>
  <c r="F249" i="1"/>
  <c r="L286" i="1"/>
  <c r="I286" i="1" s="1"/>
  <c r="J287" i="1" l="1"/>
  <c r="M286" i="1"/>
  <c r="E250" i="1"/>
  <c r="B250" i="1" s="1"/>
  <c r="F250" i="1" l="1"/>
  <c r="C251" i="1"/>
  <c r="L287" i="1"/>
  <c r="I287" i="1" s="1"/>
  <c r="J288" i="1" l="1"/>
  <c r="M287" i="1"/>
  <c r="E251" i="1"/>
  <c r="B251" i="1" s="1"/>
  <c r="F251" i="1" l="1"/>
  <c r="C252" i="1"/>
  <c r="L288" i="1"/>
  <c r="I288" i="1" s="1"/>
  <c r="M288" i="1" l="1"/>
  <c r="J289" i="1"/>
  <c r="E252" i="1"/>
  <c r="B252" i="1" s="1"/>
  <c r="C253" i="1" l="1"/>
  <c r="F252" i="1"/>
  <c r="L289" i="1"/>
  <c r="I289" i="1" s="1"/>
  <c r="M289" i="1" l="1"/>
  <c r="J290" i="1"/>
  <c r="E253" i="1"/>
  <c r="B253" i="1" s="1"/>
  <c r="C254" i="1" l="1"/>
  <c r="F253" i="1"/>
  <c r="L290" i="1"/>
  <c r="I290" i="1" s="1"/>
  <c r="M290" i="1" l="1"/>
  <c r="J291" i="1"/>
  <c r="E254" i="1"/>
  <c r="B254" i="1" s="1"/>
  <c r="F254" i="1" l="1"/>
  <c r="C255" i="1"/>
  <c r="L291" i="1"/>
  <c r="I291" i="1" s="1"/>
  <c r="E255" i="1" l="1"/>
  <c r="B255" i="1" s="1"/>
  <c r="J292" i="1"/>
  <c r="M291" i="1"/>
  <c r="L292" i="1" l="1"/>
  <c r="I292" i="1" s="1"/>
  <c r="C256" i="1"/>
  <c r="F255" i="1"/>
  <c r="J293" i="1" l="1"/>
  <c r="E256" i="1"/>
  <c r="B256" i="1" s="1"/>
  <c r="M292" i="1"/>
  <c r="F256" i="1" l="1"/>
  <c r="C257" i="1"/>
  <c r="L293" i="1"/>
  <c r="I293" i="1" s="1"/>
  <c r="E257" i="1" l="1"/>
  <c r="B257" i="1" s="1"/>
  <c r="J294" i="1"/>
  <c r="M293" i="1"/>
  <c r="L294" i="1" l="1"/>
  <c r="I294" i="1" s="1"/>
  <c r="C258" i="1"/>
  <c r="F257" i="1"/>
  <c r="E258" i="1" l="1"/>
  <c r="B258" i="1" s="1"/>
  <c r="J295" i="1"/>
  <c r="M294" i="1"/>
  <c r="L295" i="1" l="1"/>
  <c r="I295" i="1" s="1"/>
  <c r="C259" i="1"/>
  <c r="F258" i="1"/>
  <c r="J296" i="1" l="1"/>
  <c r="E259" i="1"/>
  <c r="B259" i="1" s="1"/>
  <c r="M295" i="1"/>
  <c r="C260" i="1" l="1"/>
  <c r="F259" i="1"/>
  <c r="L296" i="1"/>
  <c r="I296" i="1" s="1"/>
  <c r="J297" i="1" l="1"/>
  <c r="M296" i="1"/>
  <c r="E260" i="1"/>
  <c r="B260" i="1" s="1"/>
  <c r="C261" i="1" l="1"/>
  <c r="F260" i="1"/>
  <c r="L297" i="1"/>
  <c r="I297" i="1" s="1"/>
  <c r="J298" i="1" l="1"/>
  <c r="M297" i="1"/>
  <c r="E261" i="1"/>
  <c r="B261" i="1" s="1"/>
  <c r="C262" i="1" l="1"/>
  <c r="F261" i="1"/>
  <c r="L298" i="1"/>
  <c r="I298" i="1" s="1"/>
  <c r="J299" i="1" l="1"/>
  <c r="M298" i="1"/>
  <c r="E262" i="1"/>
  <c r="B262" i="1" s="1"/>
  <c r="C263" i="1" l="1"/>
  <c r="F262" i="1"/>
  <c r="L299" i="1"/>
  <c r="I299" i="1" s="1"/>
  <c r="M299" i="1" l="1"/>
  <c r="J300" i="1"/>
  <c r="E263" i="1"/>
  <c r="B263" i="1" s="1"/>
  <c r="L300" i="1" l="1"/>
  <c r="I300" i="1" s="1"/>
  <c r="C264" i="1"/>
  <c r="F263" i="1"/>
  <c r="E264" i="1" l="1"/>
  <c r="B264" i="1" s="1"/>
  <c r="J301" i="1"/>
  <c r="M300" i="1"/>
  <c r="C265" i="1" l="1"/>
  <c r="L301" i="1"/>
  <c r="I301" i="1" s="1"/>
  <c r="F264" i="1"/>
  <c r="J302" i="1" l="1"/>
  <c r="M301" i="1"/>
  <c r="E265" i="1"/>
  <c r="B265" i="1" s="1"/>
  <c r="C266" i="1" l="1"/>
  <c r="F265" i="1"/>
  <c r="L302" i="1"/>
  <c r="I302" i="1" s="1"/>
  <c r="J303" i="1" l="1"/>
  <c r="M302" i="1"/>
  <c r="E266" i="1"/>
  <c r="B266" i="1" s="1"/>
  <c r="F266" i="1" l="1"/>
  <c r="C267" i="1"/>
  <c r="L303" i="1"/>
  <c r="I303" i="1" s="1"/>
  <c r="J304" i="1" l="1"/>
  <c r="M303" i="1"/>
  <c r="E267" i="1"/>
  <c r="B267" i="1" s="1"/>
  <c r="C268" i="1" l="1"/>
  <c r="F267" i="1"/>
  <c r="L304" i="1"/>
  <c r="I304" i="1" s="1"/>
  <c r="J305" i="1" l="1"/>
  <c r="M304" i="1"/>
  <c r="E268" i="1"/>
  <c r="B268" i="1" s="1"/>
  <c r="C269" i="1" l="1"/>
  <c r="F268" i="1"/>
  <c r="L305" i="1"/>
  <c r="I305" i="1" s="1"/>
  <c r="J306" i="1" l="1"/>
  <c r="M305" i="1"/>
  <c r="E269" i="1"/>
  <c r="B269" i="1" s="1"/>
  <c r="C270" i="1" l="1"/>
  <c r="F269" i="1"/>
  <c r="L306" i="1"/>
  <c r="I306" i="1" s="1"/>
  <c r="J307" i="1" l="1"/>
  <c r="M306" i="1"/>
  <c r="E270" i="1"/>
  <c r="B270" i="1" s="1"/>
  <c r="C271" i="1" l="1"/>
  <c r="F270" i="1"/>
  <c r="L307" i="1"/>
  <c r="I307" i="1" s="1"/>
  <c r="J308" i="1" l="1"/>
  <c r="M307" i="1"/>
  <c r="E271" i="1"/>
  <c r="B271" i="1" s="1"/>
  <c r="F271" i="1" l="1"/>
  <c r="C272" i="1"/>
  <c r="L308" i="1"/>
  <c r="I308" i="1" s="1"/>
  <c r="J309" i="1" l="1"/>
  <c r="M308" i="1"/>
  <c r="E272" i="1"/>
  <c r="B272" i="1" s="1"/>
  <c r="C273" i="1" l="1"/>
  <c r="F272" i="1"/>
  <c r="L309" i="1"/>
  <c r="I309" i="1" s="1"/>
  <c r="J310" i="1" l="1"/>
  <c r="M309" i="1"/>
  <c r="E273" i="1"/>
  <c r="B273" i="1" s="1"/>
  <c r="F273" i="1" l="1"/>
  <c r="C274" i="1"/>
  <c r="L310" i="1"/>
  <c r="I310" i="1" s="1"/>
  <c r="J311" i="1" l="1"/>
  <c r="M310" i="1"/>
  <c r="E274" i="1"/>
  <c r="B274" i="1" s="1"/>
  <c r="F274" i="1" l="1"/>
  <c r="C275" i="1"/>
  <c r="L311" i="1"/>
  <c r="I311" i="1" s="1"/>
  <c r="M311" i="1" l="1"/>
  <c r="J312" i="1"/>
  <c r="E275" i="1"/>
  <c r="B275" i="1" s="1"/>
  <c r="F275" i="1" l="1"/>
  <c r="C276" i="1"/>
  <c r="L312" i="1"/>
  <c r="I312" i="1" s="1"/>
  <c r="M312" i="1" l="1"/>
  <c r="J313" i="1"/>
  <c r="E276" i="1"/>
  <c r="B276" i="1" s="1"/>
  <c r="F276" i="1" l="1"/>
  <c r="C277" i="1"/>
  <c r="L313" i="1"/>
  <c r="I313" i="1" s="1"/>
  <c r="M313" i="1" l="1"/>
  <c r="J314" i="1"/>
  <c r="E277" i="1"/>
  <c r="B277" i="1" s="1"/>
  <c r="F277" i="1" l="1"/>
  <c r="C278" i="1"/>
  <c r="L314" i="1"/>
  <c r="I314" i="1" s="1"/>
  <c r="M314" i="1" l="1"/>
  <c r="J315" i="1"/>
  <c r="E278" i="1"/>
  <c r="B278" i="1" s="1"/>
  <c r="C279" i="1" l="1"/>
  <c r="F278" i="1"/>
  <c r="L315" i="1"/>
  <c r="I315" i="1" s="1"/>
  <c r="J316" i="1" l="1"/>
  <c r="M315" i="1"/>
  <c r="E279" i="1"/>
  <c r="B279" i="1" s="1"/>
  <c r="C280" i="1" l="1"/>
  <c r="F279" i="1"/>
  <c r="L316" i="1"/>
  <c r="I316" i="1" s="1"/>
  <c r="J317" i="1" l="1"/>
  <c r="M316" i="1"/>
  <c r="E280" i="1"/>
  <c r="B280" i="1" s="1"/>
  <c r="C281" i="1" l="1"/>
  <c r="F280" i="1"/>
  <c r="L317" i="1"/>
  <c r="I317" i="1" s="1"/>
  <c r="J318" i="1" l="1"/>
  <c r="M317" i="1"/>
  <c r="E281" i="1"/>
  <c r="B281" i="1" s="1"/>
  <c r="C282" i="1" l="1"/>
  <c r="F281" i="1"/>
  <c r="L318" i="1"/>
  <c r="I318" i="1" s="1"/>
  <c r="M318" i="1" l="1"/>
  <c r="J319" i="1"/>
  <c r="E282" i="1"/>
  <c r="B282" i="1" s="1"/>
  <c r="C283" i="1" l="1"/>
  <c r="F282" i="1"/>
  <c r="L319" i="1"/>
  <c r="I319" i="1" s="1"/>
  <c r="J320" i="1" l="1"/>
  <c r="M319" i="1"/>
  <c r="E283" i="1"/>
  <c r="B283" i="1" s="1"/>
  <c r="F283" i="1" l="1"/>
  <c r="C284" i="1"/>
  <c r="L320" i="1"/>
  <c r="I320" i="1" s="1"/>
  <c r="J321" i="1" l="1"/>
  <c r="M320" i="1"/>
  <c r="E284" i="1"/>
  <c r="B284" i="1" s="1"/>
  <c r="C285" i="1" l="1"/>
  <c r="F284" i="1"/>
  <c r="L321" i="1"/>
  <c r="I321" i="1" s="1"/>
  <c r="J322" i="1" l="1"/>
  <c r="M321" i="1"/>
  <c r="E285" i="1"/>
  <c r="B285" i="1" s="1"/>
  <c r="C286" i="1" l="1"/>
  <c r="F285" i="1"/>
  <c r="L322" i="1"/>
  <c r="I322" i="1" s="1"/>
  <c r="M322" i="1" l="1"/>
  <c r="J323" i="1"/>
  <c r="E286" i="1"/>
  <c r="B286" i="1" s="1"/>
  <c r="C287" i="1" l="1"/>
  <c r="F286" i="1"/>
  <c r="L323" i="1"/>
  <c r="I323" i="1" s="1"/>
  <c r="M323" i="1" l="1"/>
  <c r="J324" i="1"/>
  <c r="E287" i="1"/>
  <c r="B287" i="1" s="1"/>
  <c r="F287" i="1" l="1"/>
  <c r="C288" i="1"/>
  <c r="L324" i="1"/>
  <c r="I324" i="1" s="1"/>
  <c r="M324" i="1" l="1"/>
  <c r="J325" i="1"/>
  <c r="E288" i="1"/>
  <c r="B288" i="1" s="1"/>
  <c r="C289" i="1" l="1"/>
  <c r="F288" i="1"/>
  <c r="L325" i="1"/>
  <c r="I325" i="1" s="1"/>
  <c r="J326" i="1" l="1"/>
  <c r="M325" i="1"/>
  <c r="E289" i="1"/>
  <c r="B289" i="1" s="1"/>
  <c r="F289" i="1" l="1"/>
  <c r="C290" i="1"/>
  <c r="L326" i="1"/>
  <c r="I326" i="1" s="1"/>
  <c r="M326" i="1" l="1"/>
  <c r="J327" i="1"/>
  <c r="E290" i="1"/>
  <c r="B290" i="1" s="1"/>
  <c r="C291" i="1" l="1"/>
  <c r="F290" i="1"/>
  <c r="L327" i="1"/>
  <c r="I327" i="1" s="1"/>
  <c r="M327" i="1" l="1"/>
  <c r="J328" i="1"/>
  <c r="E291" i="1"/>
  <c r="B291" i="1" s="1"/>
  <c r="L328" i="1" l="1"/>
  <c r="I328" i="1" s="1"/>
  <c r="C292" i="1"/>
  <c r="F291" i="1"/>
  <c r="E292" i="1" l="1"/>
  <c r="B292" i="1" s="1"/>
  <c r="J329" i="1"/>
  <c r="M328" i="1"/>
  <c r="C293" i="1" l="1"/>
  <c r="L329" i="1"/>
  <c r="I329" i="1" s="1"/>
  <c r="F292" i="1"/>
  <c r="J330" i="1" l="1"/>
  <c r="M329" i="1"/>
  <c r="E293" i="1"/>
  <c r="B293" i="1" s="1"/>
  <c r="F293" i="1" l="1"/>
  <c r="C294" i="1"/>
  <c r="L330" i="1"/>
  <c r="I330" i="1" s="1"/>
  <c r="M330" i="1" l="1"/>
  <c r="J331" i="1"/>
  <c r="E294" i="1"/>
  <c r="B294" i="1" s="1"/>
  <c r="C295" i="1" l="1"/>
  <c r="F294" i="1"/>
  <c r="L331" i="1"/>
  <c r="I331" i="1" s="1"/>
  <c r="M331" i="1" l="1"/>
  <c r="J332" i="1"/>
  <c r="E295" i="1"/>
  <c r="B295" i="1" s="1"/>
  <c r="L332" i="1" l="1"/>
  <c r="I332" i="1" s="1"/>
  <c r="C296" i="1"/>
  <c r="F295" i="1"/>
  <c r="J333" i="1" l="1"/>
  <c r="E296" i="1"/>
  <c r="B296" i="1" s="1"/>
  <c r="M332" i="1"/>
  <c r="C297" i="1" l="1"/>
  <c r="F296" i="1"/>
  <c r="L333" i="1"/>
  <c r="I333" i="1" s="1"/>
  <c r="M333" i="1" l="1"/>
  <c r="J334" i="1"/>
  <c r="E297" i="1"/>
  <c r="B297" i="1" s="1"/>
  <c r="F297" i="1" l="1"/>
  <c r="L334" i="1"/>
  <c r="I334" i="1" s="1"/>
  <c r="C298" i="1"/>
  <c r="E298" i="1" l="1"/>
  <c r="B298" i="1" s="1"/>
  <c r="M334" i="1"/>
  <c r="J335" i="1"/>
  <c r="L335" i="1" l="1"/>
  <c r="I335" i="1" s="1"/>
  <c r="C299" i="1"/>
  <c r="F298" i="1"/>
  <c r="E299" i="1" l="1"/>
  <c r="B299" i="1" s="1"/>
  <c r="J336" i="1"/>
  <c r="M335" i="1"/>
  <c r="C300" i="1" l="1"/>
  <c r="L336" i="1"/>
  <c r="I336" i="1" s="1"/>
  <c r="F299" i="1"/>
  <c r="J337" i="1" l="1"/>
  <c r="M336" i="1"/>
  <c r="E300" i="1"/>
  <c r="B300" i="1" s="1"/>
  <c r="C301" i="1" l="1"/>
  <c r="F300" i="1"/>
  <c r="L337" i="1"/>
  <c r="I337" i="1" s="1"/>
  <c r="M337" i="1" l="1"/>
  <c r="J338" i="1"/>
  <c r="E301" i="1"/>
  <c r="B301" i="1" s="1"/>
  <c r="L338" i="1" l="1"/>
  <c r="I338" i="1" s="1"/>
  <c r="C302" i="1"/>
  <c r="F301" i="1"/>
  <c r="J339" i="1" l="1"/>
  <c r="E302" i="1"/>
  <c r="B302" i="1" s="1"/>
  <c r="M338" i="1"/>
  <c r="C303" i="1" l="1"/>
  <c r="F302" i="1"/>
  <c r="L339" i="1"/>
  <c r="I339" i="1" s="1"/>
  <c r="J340" i="1" l="1"/>
  <c r="M339" i="1"/>
  <c r="E303" i="1"/>
  <c r="B303" i="1" s="1"/>
  <c r="C304" i="1" l="1"/>
  <c r="F303" i="1"/>
  <c r="L340" i="1"/>
  <c r="I340" i="1" s="1"/>
  <c r="M340" i="1" l="1"/>
  <c r="J341" i="1"/>
  <c r="E304" i="1"/>
  <c r="B304" i="1" s="1"/>
  <c r="C305" i="1" l="1"/>
  <c r="F304" i="1"/>
  <c r="L341" i="1"/>
  <c r="I341" i="1" s="1"/>
  <c r="M341" i="1" l="1"/>
  <c r="J342" i="1"/>
  <c r="E305" i="1"/>
  <c r="B305" i="1" s="1"/>
  <c r="L342" i="1" l="1"/>
  <c r="I342" i="1" s="1"/>
  <c r="C306" i="1"/>
  <c r="F305" i="1"/>
  <c r="J343" i="1" l="1"/>
  <c r="E306" i="1"/>
  <c r="B306" i="1" s="1"/>
  <c r="M342" i="1"/>
  <c r="C307" i="1" l="1"/>
  <c r="F306" i="1"/>
  <c r="L343" i="1"/>
  <c r="I343" i="1" s="1"/>
  <c r="J344" i="1" l="1"/>
  <c r="M343" i="1"/>
  <c r="E307" i="1"/>
  <c r="B307" i="1" s="1"/>
  <c r="C308" i="1" l="1"/>
  <c r="F307" i="1"/>
  <c r="L344" i="1"/>
  <c r="I344" i="1" s="1"/>
  <c r="M344" i="1" l="1"/>
  <c r="J345" i="1"/>
  <c r="E308" i="1"/>
  <c r="B308" i="1" s="1"/>
  <c r="L345" i="1" l="1"/>
  <c r="I345" i="1" s="1"/>
  <c r="C309" i="1"/>
  <c r="F308" i="1"/>
  <c r="J346" i="1" l="1"/>
  <c r="E309" i="1"/>
  <c r="B309" i="1" s="1"/>
  <c r="M345" i="1"/>
  <c r="C310" i="1" l="1"/>
  <c r="F309" i="1"/>
  <c r="L346" i="1"/>
  <c r="I346" i="1" s="1"/>
  <c r="J347" i="1" l="1"/>
  <c r="M346" i="1"/>
  <c r="E310" i="1"/>
  <c r="B310" i="1" s="1"/>
  <c r="C311" i="1" l="1"/>
  <c r="F310" i="1"/>
  <c r="L347" i="1"/>
  <c r="I347" i="1" s="1"/>
  <c r="J348" i="1" l="1"/>
  <c r="M347" i="1"/>
  <c r="E311" i="1"/>
  <c r="B311" i="1" s="1"/>
  <c r="C312" i="1" l="1"/>
  <c r="F311" i="1"/>
  <c r="L348" i="1"/>
  <c r="I348" i="1" s="1"/>
  <c r="J349" i="1" l="1"/>
  <c r="M348" i="1"/>
  <c r="E312" i="1"/>
  <c r="B312" i="1" s="1"/>
  <c r="C313" i="1" l="1"/>
  <c r="F312" i="1"/>
  <c r="L349" i="1"/>
  <c r="I349" i="1" s="1"/>
  <c r="J350" i="1" l="1"/>
  <c r="M349" i="1"/>
  <c r="E313" i="1"/>
  <c r="B313" i="1" s="1"/>
  <c r="F313" i="1" l="1"/>
  <c r="C314" i="1"/>
  <c r="L350" i="1"/>
  <c r="I350" i="1" s="1"/>
  <c r="J351" i="1" l="1"/>
  <c r="M350" i="1"/>
  <c r="E314" i="1"/>
  <c r="B314" i="1" s="1"/>
  <c r="C315" i="1" l="1"/>
  <c r="F314" i="1"/>
  <c r="L351" i="1"/>
  <c r="I351" i="1" s="1"/>
  <c r="M351" i="1" l="1"/>
  <c r="J352" i="1"/>
  <c r="E315" i="1"/>
  <c r="B315" i="1" s="1"/>
  <c r="C316" i="1" l="1"/>
  <c r="F315" i="1"/>
  <c r="L352" i="1"/>
  <c r="I352" i="1" s="1"/>
  <c r="M352" i="1" l="1"/>
  <c r="J353" i="1"/>
  <c r="E316" i="1"/>
  <c r="B316" i="1" s="1"/>
  <c r="L353" i="1" l="1"/>
  <c r="I353" i="1" s="1"/>
  <c r="C317" i="1"/>
  <c r="F316" i="1"/>
  <c r="J354" i="1" l="1"/>
  <c r="E317" i="1"/>
  <c r="B317" i="1" s="1"/>
  <c r="M353" i="1"/>
  <c r="F317" i="1" l="1"/>
  <c r="C318" i="1"/>
  <c r="L354" i="1"/>
  <c r="I354" i="1" s="1"/>
  <c r="E318" i="1" l="1"/>
  <c r="B318" i="1" s="1"/>
  <c r="J355" i="1"/>
  <c r="M354" i="1"/>
  <c r="C319" i="1" l="1"/>
  <c r="L355" i="1"/>
  <c r="I355" i="1" s="1"/>
  <c r="F318" i="1"/>
  <c r="J356" i="1" l="1"/>
  <c r="M355" i="1"/>
  <c r="E319" i="1"/>
  <c r="B319" i="1" s="1"/>
  <c r="F319" i="1" l="1"/>
  <c r="C320" i="1"/>
  <c r="L356" i="1"/>
  <c r="I356" i="1" s="1"/>
  <c r="M356" i="1" l="1"/>
  <c r="J357" i="1"/>
  <c r="E320" i="1"/>
  <c r="B320" i="1" s="1"/>
  <c r="C321" i="1" l="1"/>
  <c r="F320" i="1"/>
  <c r="L357" i="1"/>
  <c r="I357" i="1" s="1"/>
  <c r="J358" i="1" l="1"/>
  <c r="M357" i="1"/>
  <c r="E321" i="1"/>
  <c r="B321" i="1" s="1"/>
  <c r="F321" i="1" l="1"/>
  <c r="C322" i="1"/>
  <c r="L358" i="1"/>
  <c r="I358" i="1" s="1"/>
  <c r="J359" i="1" l="1"/>
  <c r="M358" i="1"/>
  <c r="E322" i="1"/>
  <c r="B322" i="1" s="1"/>
  <c r="C323" i="1" l="1"/>
  <c r="F322" i="1"/>
  <c r="L359" i="1"/>
  <c r="I359" i="1" s="1"/>
  <c r="M359" i="1" l="1"/>
  <c r="J360" i="1"/>
  <c r="E323" i="1"/>
  <c r="B323" i="1" s="1"/>
  <c r="L360" i="1" l="1"/>
  <c r="I360" i="1" s="1"/>
  <c r="C324" i="1"/>
  <c r="F323" i="1"/>
  <c r="J361" i="1" l="1"/>
  <c r="E324" i="1"/>
  <c r="B324" i="1" s="1"/>
  <c r="M360" i="1"/>
  <c r="C325" i="1" l="1"/>
  <c r="F324" i="1"/>
  <c r="L361" i="1"/>
  <c r="I361" i="1" s="1"/>
  <c r="J362" i="1" l="1"/>
  <c r="M361" i="1"/>
  <c r="E325" i="1"/>
  <c r="B325" i="1" s="1"/>
  <c r="C326" i="1" l="1"/>
  <c r="L362" i="1"/>
  <c r="I362" i="1" s="1"/>
  <c r="F325" i="1"/>
  <c r="J363" i="1" l="1"/>
  <c r="M362" i="1"/>
  <c r="E326" i="1"/>
  <c r="B326" i="1" s="1"/>
  <c r="C327" i="1" l="1"/>
  <c r="F326" i="1"/>
  <c r="L363" i="1"/>
  <c r="I363" i="1" s="1"/>
  <c r="J364" i="1" l="1"/>
  <c r="M363" i="1"/>
  <c r="E327" i="1"/>
  <c r="B327" i="1" s="1"/>
  <c r="C328" i="1" l="1"/>
  <c r="F327" i="1"/>
  <c r="L364" i="1"/>
  <c r="I364" i="1" s="1"/>
  <c r="J365" i="1" l="1"/>
  <c r="M364" i="1"/>
  <c r="E328" i="1"/>
  <c r="B328" i="1" s="1"/>
  <c r="C329" i="1" l="1"/>
  <c r="F328" i="1"/>
  <c r="L365" i="1"/>
  <c r="I365" i="1" s="1"/>
  <c r="J366" i="1" l="1"/>
  <c r="M365" i="1"/>
  <c r="E329" i="1"/>
  <c r="B329" i="1" s="1"/>
  <c r="C330" i="1" l="1"/>
  <c r="F329" i="1"/>
  <c r="L366" i="1"/>
  <c r="I366" i="1" s="1"/>
  <c r="J367" i="1" l="1"/>
  <c r="M366" i="1"/>
  <c r="E330" i="1"/>
  <c r="B330" i="1" s="1"/>
  <c r="F330" i="1" l="1"/>
  <c r="C331" i="1"/>
  <c r="L367" i="1"/>
  <c r="I367" i="1" s="1"/>
  <c r="J368" i="1" l="1"/>
  <c r="M367" i="1"/>
  <c r="E331" i="1"/>
  <c r="B331" i="1" s="1"/>
  <c r="C332" i="1" l="1"/>
  <c r="F331" i="1"/>
  <c r="L368" i="1"/>
  <c r="I368" i="1" s="1"/>
  <c r="J369" i="1" l="1"/>
  <c r="M368" i="1"/>
  <c r="E332" i="1"/>
  <c r="B332" i="1" s="1"/>
  <c r="C333" i="1" l="1"/>
  <c r="F332" i="1"/>
  <c r="L369" i="1"/>
  <c r="I369" i="1" s="1"/>
  <c r="M369" i="1" l="1"/>
  <c r="J370" i="1"/>
  <c r="E333" i="1"/>
  <c r="B333" i="1" s="1"/>
  <c r="C334" i="1" l="1"/>
  <c r="L370" i="1"/>
  <c r="I370" i="1" s="1"/>
  <c r="F333" i="1"/>
  <c r="M370" i="1" l="1"/>
  <c r="J371" i="1"/>
  <c r="E334" i="1"/>
  <c r="B334" i="1" s="1"/>
  <c r="L371" i="1" l="1"/>
  <c r="I371" i="1" s="1"/>
  <c r="C335" i="1"/>
  <c r="F334" i="1"/>
  <c r="J372" i="1" l="1"/>
  <c r="E335" i="1"/>
  <c r="B335" i="1" s="1"/>
  <c r="M371" i="1"/>
  <c r="C336" i="1" l="1"/>
  <c r="F335" i="1"/>
  <c r="L372" i="1"/>
  <c r="I372" i="1" s="1"/>
  <c r="J373" i="1" l="1"/>
  <c r="M372" i="1"/>
  <c r="E336" i="1"/>
  <c r="B336" i="1" s="1"/>
  <c r="F336" i="1" l="1"/>
  <c r="C337" i="1"/>
  <c r="L373" i="1"/>
  <c r="I373" i="1" s="1"/>
  <c r="J374" i="1" l="1"/>
  <c r="M373" i="1"/>
  <c r="E337" i="1"/>
  <c r="B337" i="1" s="1"/>
  <c r="C338" i="1" l="1"/>
  <c r="L374" i="1"/>
  <c r="I374" i="1" s="1"/>
  <c r="F337" i="1"/>
  <c r="J375" i="1" l="1"/>
  <c r="M374" i="1"/>
  <c r="E338" i="1"/>
  <c r="B338" i="1" s="1"/>
  <c r="C339" i="1" l="1"/>
  <c r="F338" i="1"/>
  <c r="L375" i="1"/>
  <c r="I375" i="1" s="1"/>
  <c r="J376" i="1" l="1"/>
  <c r="M375" i="1"/>
  <c r="E339" i="1"/>
  <c r="B339" i="1" s="1"/>
  <c r="C340" i="1" l="1"/>
  <c r="F339" i="1"/>
  <c r="L376" i="1"/>
  <c r="I376" i="1" s="1"/>
  <c r="J377" i="1" l="1"/>
  <c r="M376" i="1"/>
  <c r="E340" i="1"/>
  <c r="B340" i="1" s="1"/>
  <c r="F340" i="1" l="1"/>
  <c r="C341" i="1"/>
  <c r="L377" i="1"/>
  <c r="I377" i="1" s="1"/>
  <c r="E341" i="1" l="1"/>
  <c r="B341" i="1" s="1"/>
  <c r="J378" i="1"/>
  <c r="M377" i="1"/>
  <c r="L378" i="1" l="1"/>
  <c r="I378" i="1" s="1"/>
  <c r="C342" i="1"/>
  <c r="F341" i="1"/>
  <c r="E342" i="1" l="1"/>
  <c r="B342" i="1" s="1"/>
  <c r="J379" i="1"/>
  <c r="M378" i="1"/>
  <c r="L379" i="1" l="1"/>
  <c r="I379" i="1" s="1"/>
  <c r="C343" i="1"/>
  <c r="F342" i="1"/>
  <c r="J380" i="1" l="1"/>
  <c r="E343" i="1"/>
  <c r="B343" i="1" s="1"/>
  <c r="M379" i="1"/>
  <c r="F343" i="1" l="1"/>
  <c r="C344" i="1"/>
  <c r="L380" i="1"/>
  <c r="I380" i="1" s="1"/>
  <c r="E344" i="1" l="1"/>
  <c r="B344" i="1" s="1"/>
  <c r="J381" i="1"/>
  <c r="M380" i="1"/>
  <c r="C345" i="1" l="1"/>
  <c r="L381" i="1"/>
  <c r="I381" i="1" s="1"/>
  <c r="F344" i="1"/>
  <c r="M381" i="1" l="1"/>
  <c r="J382" i="1"/>
  <c r="E345" i="1"/>
  <c r="B345" i="1" s="1"/>
  <c r="C346" i="1" l="1"/>
  <c r="L382" i="1"/>
  <c r="I382" i="1" s="1"/>
  <c r="F345" i="1"/>
  <c r="J383" i="1" l="1"/>
  <c r="M382" i="1"/>
  <c r="E346" i="1"/>
  <c r="B346" i="1" s="1"/>
  <c r="C347" i="1" l="1"/>
  <c r="F346" i="1"/>
  <c r="L383" i="1"/>
  <c r="I383" i="1" s="1"/>
  <c r="J384" i="1" l="1"/>
  <c r="M383" i="1"/>
  <c r="E347" i="1"/>
  <c r="B347" i="1" s="1"/>
  <c r="C348" i="1" l="1"/>
  <c r="F347" i="1"/>
  <c r="L384" i="1"/>
  <c r="I384" i="1" s="1"/>
  <c r="M384" i="1" l="1"/>
  <c r="J385" i="1"/>
  <c r="E348" i="1"/>
  <c r="B348" i="1" s="1"/>
  <c r="C349" i="1" l="1"/>
  <c r="L385" i="1"/>
  <c r="I385" i="1" s="1"/>
  <c r="F348" i="1"/>
  <c r="J386" i="1" l="1"/>
  <c r="M385" i="1"/>
  <c r="E349" i="1"/>
  <c r="B349" i="1" s="1"/>
  <c r="C350" i="1" l="1"/>
  <c r="F349" i="1"/>
  <c r="L386" i="1"/>
  <c r="I386" i="1" s="1"/>
  <c r="J387" i="1" l="1"/>
  <c r="M386" i="1"/>
  <c r="E350" i="1"/>
  <c r="B350" i="1" s="1"/>
  <c r="C351" i="1" l="1"/>
  <c r="F350" i="1"/>
  <c r="L387" i="1"/>
  <c r="I387" i="1" s="1"/>
  <c r="J388" i="1" l="1"/>
  <c r="M387" i="1"/>
  <c r="E351" i="1"/>
  <c r="B351" i="1" s="1"/>
  <c r="C352" i="1" l="1"/>
  <c r="F351" i="1"/>
  <c r="L388" i="1"/>
  <c r="I388" i="1" s="1"/>
  <c r="J389" i="1" l="1"/>
  <c r="M388" i="1"/>
  <c r="E352" i="1"/>
  <c r="B352" i="1" s="1"/>
  <c r="C353" i="1" l="1"/>
  <c r="F352" i="1"/>
  <c r="L389" i="1"/>
  <c r="I389" i="1" s="1"/>
  <c r="J390" i="1" l="1"/>
  <c r="M389" i="1"/>
  <c r="E353" i="1"/>
  <c r="B353" i="1" s="1"/>
  <c r="F353" i="1" l="1"/>
  <c r="C354" i="1"/>
  <c r="L390" i="1"/>
  <c r="I390" i="1" s="1"/>
  <c r="J391" i="1" l="1"/>
  <c r="M390" i="1"/>
  <c r="E354" i="1"/>
  <c r="B354" i="1" s="1"/>
  <c r="F354" i="1" l="1"/>
  <c r="C355" i="1"/>
  <c r="L391" i="1"/>
  <c r="I391" i="1" s="1"/>
  <c r="M391" i="1" l="1"/>
  <c r="J392" i="1"/>
  <c r="E355" i="1"/>
  <c r="B355" i="1" s="1"/>
  <c r="F355" i="1" l="1"/>
  <c r="C356" i="1"/>
  <c r="L392" i="1"/>
  <c r="I392" i="1" s="1"/>
  <c r="J393" i="1" l="1"/>
  <c r="M392" i="1"/>
  <c r="E356" i="1"/>
  <c r="B356" i="1" s="1"/>
  <c r="C357" i="1" l="1"/>
  <c r="F356" i="1"/>
  <c r="L393" i="1"/>
  <c r="I393" i="1" s="1"/>
  <c r="J394" i="1" l="1"/>
  <c r="M393" i="1"/>
  <c r="E357" i="1"/>
  <c r="B357" i="1" s="1"/>
  <c r="F357" i="1" l="1"/>
  <c r="C358" i="1"/>
  <c r="L394" i="1"/>
  <c r="I394" i="1" s="1"/>
  <c r="J395" i="1" l="1"/>
  <c r="M394" i="1"/>
  <c r="E358" i="1"/>
  <c r="B358" i="1" s="1"/>
  <c r="C359" i="1" l="1"/>
  <c r="F358" i="1"/>
  <c r="L395" i="1"/>
  <c r="I395" i="1" s="1"/>
  <c r="M395" i="1" l="1"/>
  <c r="J396" i="1"/>
  <c r="E359" i="1"/>
  <c r="B359" i="1" s="1"/>
  <c r="C360" i="1" l="1"/>
  <c r="F359" i="1"/>
  <c r="L396" i="1"/>
  <c r="I396" i="1" s="1"/>
  <c r="J397" i="1" l="1"/>
  <c r="M396" i="1"/>
  <c r="E360" i="1"/>
  <c r="B360" i="1" s="1"/>
  <c r="C361" i="1" l="1"/>
  <c r="F360" i="1"/>
  <c r="L397" i="1"/>
  <c r="I397" i="1" s="1"/>
  <c r="M397" i="1" l="1"/>
  <c r="J398" i="1"/>
  <c r="E361" i="1"/>
  <c r="B361" i="1" s="1"/>
  <c r="C362" i="1" l="1"/>
  <c r="F361" i="1"/>
  <c r="L398" i="1"/>
  <c r="I398" i="1" s="1"/>
  <c r="M398" i="1" l="1"/>
  <c r="J399" i="1"/>
  <c r="E362" i="1"/>
  <c r="B362" i="1" s="1"/>
  <c r="L399" i="1" l="1"/>
  <c r="I399" i="1" s="1"/>
  <c r="C363" i="1"/>
  <c r="F362" i="1"/>
  <c r="E363" i="1" l="1"/>
  <c r="B363" i="1" s="1"/>
  <c r="J400" i="1"/>
  <c r="M399" i="1"/>
  <c r="C364" i="1" l="1"/>
  <c r="L400" i="1"/>
  <c r="I400" i="1" s="1"/>
  <c r="F363" i="1"/>
  <c r="E364" i="1" l="1"/>
  <c r="B364" i="1" s="1"/>
  <c r="J401" i="1"/>
  <c r="M400" i="1"/>
  <c r="C365" i="1" l="1"/>
  <c r="L401" i="1"/>
  <c r="I401" i="1" s="1"/>
  <c r="F364" i="1"/>
  <c r="J402" i="1" l="1"/>
  <c r="M401" i="1"/>
  <c r="E365" i="1"/>
  <c r="B365" i="1" s="1"/>
  <c r="C366" i="1" l="1"/>
  <c r="F365" i="1"/>
  <c r="L402" i="1"/>
  <c r="I402" i="1" s="1"/>
  <c r="J403" i="1" l="1"/>
  <c r="M402" i="1"/>
  <c r="E366" i="1"/>
  <c r="B366" i="1" s="1"/>
  <c r="F366" i="1" l="1"/>
  <c r="C367" i="1"/>
  <c r="L403" i="1"/>
  <c r="I403" i="1" s="1"/>
  <c r="J404" i="1" l="1"/>
  <c r="M403" i="1"/>
  <c r="E367" i="1"/>
  <c r="B367" i="1" s="1"/>
  <c r="F367" i="1" l="1"/>
  <c r="C368" i="1"/>
  <c r="L404" i="1"/>
  <c r="I404" i="1" s="1"/>
  <c r="E368" i="1" l="1"/>
  <c r="B368" i="1" s="1"/>
  <c r="J405" i="1"/>
  <c r="M404" i="1"/>
  <c r="C369" i="1" l="1"/>
  <c r="L405" i="1"/>
  <c r="I405" i="1" s="1"/>
  <c r="F368" i="1"/>
  <c r="J406" i="1" l="1"/>
  <c r="M405" i="1"/>
  <c r="E369" i="1"/>
  <c r="B369" i="1" s="1"/>
  <c r="C370" i="1" l="1"/>
  <c r="F369" i="1"/>
  <c r="L406" i="1"/>
  <c r="I406" i="1" s="1"/>
  <c r="J407" i="1" l="1"/>
  <c r="M406" i="1"/>
  <c r="E370" i="1"/>
  <c r="B370" i="1" s="1"/>
  <c r="C371" i="1" l="1"/>
  <c r="F370" i="1"/>
  <c r="L407" i="1"/>
  <c r="I407" i="1" s="1"/>
  <c r="M407" i="1" l="1"/>
  <c r="J408" i="1"/>
  <c r="E371" i="1"/>
  <c r="B371" i="1" s="1"/>
  <c r="F371" i="1" l="1"/>
  <c r="C372" i="1"/>
  <c r="L408" i="1"/>
  <c r="I408" i="1" s="1"/>
  <c r="J409" i="1" l="1"/>
  <c r="M408" i="1"/>
  <c r="E372" i="1"/>
  <c r="B372" i="1" s="1"/>
  <c r="C373" i="1" l="1"/>
  <c r="F372" i="1"/>
  <c r="L409" i="1"/>
  <c r="I409" i="1" s="1"/>
  <c r="J410" i="1" l="1"/>
  <c r="M409" i="1"/>
  <c r="E373" i="1"/>
  <c r="B373" i="1" s="1"/>
  <c r="F373" i="1" l="1"/>
  <c r="C374" i="1"/>
  <c r="L410" i="1"/>
  <c r="I410" i="1" s="1"/>
  <c r="E374" i="1" l="1"/>
  <c r="B374" i="1" s="1"/>
  <c r="J411" i="1"/>
  <c r="M410" i="1"/>
  <c r="L411" i="1" l="1"/>
  <c r="I411" i="1" s="1"/>
  <c r="C375" i="1"/>
  <c r="F374" i="1"/>
  <c r="J412" i="1" l="1"/>
  <c r="E375" i="1"/>
  <c r="B375" i="1" s="1"/>
  <c r="M411" i="1"/>
  <c r="C376" i="1" l="1"/>
  <c r="F375" i="1"/>
  <c r="L412" i="1"/>
  <c r="I412" i="1" s="1"/>
  <c r="J413" i="1" l="1"/>
  <c r="M412" i="1"/>
  <c r="E376" i="1"/>
  <c r="B376" i="1" s="1"/>
  <c r="C377" i="1" l="1"/>
  <c r="F376" i="1"/>
  <c r="L413" i="1"/>
  <c r="I413" i="1" s="1"/>
  <c r="M413" i="1" l="1"/>
  <c r="J414" i="1"/>
  <c r="E377" i="1"/>
  <c r="B377" i="1" s="1"/>
  <c r="F377" i="1" l="1"/>
  <c r="C378" i="1"/>
  <c r="L414" i="1"/>
  <c r="I414" i="1" s="1"/>
  <c r="M414" i="1" l="1"/>
  <c r="J415" i="1"/>
  <c r="E378" i="1"/>
  <c r="B378" i="1" s="1"/>
  <c r="C379" i="1" l="1"/>
  <c r="F378" i="1"/>
  <c r="L415" i="1"/>
  <c r="I415" i="1" s="1"/>
  <c r="M415" i="1" l="1"/>
  <c r="J416" i="1"/>
  <c r="E379" i="1"/>
  <c r="B379" i="1" s="1"/>
  <c r="F379" i="1" l="1"/>
  <c r="L416" i="1"/>
  <c r="I416" i="1" s="1"/>
  <c r="C380" i="1"/>
  <c r="E380" i="1" l="1"/>
  <c r="B380" i="1" s="1"/>
  <c r="J417" i="1"/>
  <c r="M416" i="1"/>
  <c r="L417" i="1" l="1"/>
  <c r="I417" i="1" s="1"/>
  <c r="C381" i="1"/>
  <c r="F380" i="1"/>
  <c r="E381" i="1" l="1"/>
  <c r="B381" i="1" s="1"/>
  <c r="J418" i="1"/>
  <c r="M417" i="1"/>
  <c r="L418" i="1" l="1"/>
  <c r="I418" i="1" s="1"/>
  <c r="C382" i="1"/>
  <c r="F381" i="1"/>
  <c r="E382" i="1" l="1"/>
  <c r="B382" i="1" s="1"/>
  <c r="J419" i="1"/>
  <c r="M418" i="1"/>
  <c r="L419" i="1" l="1"/>
  <c r="I419" i="1" s="1"/>
  <c r="C383" i="1"/>
  <c r="F382" i="1"/>
  <c r="E383" i="1" l="1"/>
  <c r="B383" i="1" s="1"/>
  <c r="J420" i="1"/>
  <c r="M419" i="1"/>
  <c r="L420" i="1" l="1"/>
  <c r="I420" i="1" s="1"/>
  <c r="C384" i="1"/>
  <c r="F383" i="1"/>
  <c r="E384" i="1" l="1"/>
  <c r="B384" i="1" s="1"/>
  <c r="J421" i="1"/>
  <c r="M420" i="1"/>
  <c r="L421" i="1" l="1"/>
  <c r="I421" i="1" s="1"/>
  <c r="C385" i="1"/>
  <c r="F384" i="1"/>
  <c r="E385" i="1" l="1"/>
  <c r="B385" i="1" s="1"/>
  <c r="J422" i="1"/>
  <c r="M421" i="1"/>
  <c r="L422" i="1" l="1"/>
  <c r="I422" i="1" s="1"/>
  <c r="C386" i="1"/>
  <c r="F385" i="1"/>
  <c r="E386" i="1" l="1"/>
  <c r="B386" i="1" s="1"/>
  <c r="J423" i="1"/>
  <c r="M422" i="1"/>
  <c r="C387" i="1" l="1"/>
  <c r="L423" i="1"/>
  <c r="I423" i="1" s="1"/>
  <c r="F386" i="1"/>
  <c r="J424" i="1" l="1"/>
  <c r="M423" i="1"/>
  <c r="E387" i="1"/>
  <c r="B387" i="1" s="1"/>
  <c r="C388" i="1" l="1"/>
  <c r="F387" i="1"/>
  <c r="L424" i="1"/>
  <c r="I424" i="1" s="1"/>
  <c r="M424" i="1" l="1"/>
  <c r="J425" i="1"/>
  <c r="E388" i="1"/>
  <c r="B388" i="1" s="1"/>
  <c r="L425" i="1" l="1"/>
  <c r="I425" i="1" s="1"/>
  <c r="C389" i="1"/>
  <c r="F388" i="1"/>
  <c r="E389" i="1" l="1"/>
  <c r="B389" i="1" s="1"/>
  <c r="J426" i="1"/>
  <c r="M425" i="1"/>
  <c r="C390" i="1" l="1"/>
  <c r="L426" i="1"/>
  <c r="I426" i="1" s="1"/>
  <c r="F389" i="1"/>
  <c r="M426" i="1" l="1"/>
  <c r="J427" i="1"/>
  <c r="E390" i="1"/>
  <c r="B390" i="1" s="1"/>
  <c r="C391" i="1" l="1"/>
  <c r="L427" i="1"/>
  <c r="I427" i="1" s="1"/>
  <c r="F390" i="1"/>
  <c r="J428" i="1" l="1"/>
  <c r="M427" i="1"/>
  <c r="E391" i="1"/>
  <c r="B391" i="1" s="1"/>
  <c r="F391" i="1" l="1"/>
  <c r="C392" i="1"/>
  <c r="L428" i="1"/>
  <c r="I428" i="1" s="1"/>
  <c r="J429" i="1" l="1"/>
  <c r="M428" i="1"/>
  <c r="E392" i="1"/>
  <c r="B392" i="1" s="1"/>
  <c r="F392" i="1" l="1"/>
  <c r="C393" i="1"/>
  <c r="L429" i="1"/>
  <c r="I429" i="1" s="1"/>
  <c r="E393" i="1" l="1"/>
  <c r="B393" i="1" s="1"/>
  <c r="J430" i="1"/>
  <c r="M429" i="1"/>
  <c r="L430" i="1" l="1"/>
  <c r="I430" i="1" s="1"/>
  <c r="C394" i="1"/>
  <c r="F393" i="1"/>
  <c r="J431" i="1" l="1"/>
  <c r="E394" i="1"/>
  <c r="B394" i="1" s="1"/>
  <c r="M430" i="1"/>
  <c r="C395" i="1" l="1"/>
  <c r="F394" i="1"/>
  <c r="L431" i="1"/>
  <c r="I431" i="1" s="1"/>
  <c r="M431" i="1" l="1"/>
  <c r="J432" i="1"/>
  <c r="E395" i="1"/>
  <c r="B395" i="1" s="1"/>
  <c r="C396" i="1" l="1"/>
  <c r="F395" i="1"/>
  <c r="L432" i="1"/>
  <c r="I432" i="1" s="1"/>
  <c r="M432" i="1" l="1"/>
  <c r="J433" i="1"/>
  <c r="E396" i="1"/>
  <c r="B396" i="1" s="1"/>
  <c r="C397" i="1" l="1"/>
  <c r="L433" i="1"/>
  <c r="I433" i="1" s="1"/>
  <c r="F396" i="1"/>
  <c r="J434" i="1" l="1"/>
  <c r="M433" i="1"/>
  <c r="E397" i="1"/>
  <c r="B397" i="1" s="1"/>
  <c r="C398" i="1" l="1"/>
  <c r="F397" i="1"/>
  <c r="L434" i="1"/>
  <c r="I434" i="1" s="1"/>
  <c r="J435" i="1" l="1"/>
  <c r="M434" i="1"/>
  <c r="E398" i="1"/>
  <c r="B398" i="1" s="1"/>
  <c r="C399" i="1" l="1"/>
  <c r="F398" i="1"/>
  <c r="L435" i="1"/>
  <c r="I435" i="1" s="1"/>
  <c r="M435" i="1" l="1"/>
  <c r="J436" i="1"/>
  <c r="E399" i="1"/>
  <c r="B399" i="1" s="1"/>
  <c r="L436" i="1" l="1"/>
  <c r="I436" i="1" s="1"/>
  <c r="C400" i="1"/>
  <c r="F399" i="1"/>
  <c r="J437" i="1" l="1"/>
  <c r="E400" i="1"/>
  <c r="B400" i="1" s="1"/>
  <c r="M436" i="1"/>
  <c r="C401" i="1" l="1"/>
  <c r="F400" i="1"/>
  <c r="L437" i="1"/>
  <c r="I437" i="1" s="1"/>
  <c r="J438" i="1" l="1"/>
  <c r="M437" i="1"/>
  <c r="E401" i="1"/>
  <c r="B401" i="1" s="1"/>
  <c r="C402" i="1" l="1"/>
  <c r="F401" i="1"/>
  <c r="L438" i="1"/>
  <c r="I438" i="1" s="1"/>
  <c r="J439" i="1" l="1"/>
  <c r="M438" i="1"/>
  <c r="E402" i="1"/>
  <c r="B402" i="1" s="1"/>
  <c r="C403" i="1" l="1"/>
  <c r="F402" i="1"/>
  <c r="L439" i="1"/>
  <c r="I439" i="1" s="1"/>
  <c r="J440" i="1" l="1"/>
  <c r="M439" i="1"/>
  <c r="E403" i="1"/>
  <c r="B403" i="1" s="1"/>
  <c r="C404" i="1" l="1"/>
  <c r="F403" i="1"/>
  <c r="L440" i="1"/>
  <c r="I440" i="1" s="1"/>
  <c r="M440" i="1" l="1"/>
  <c r="J441" i="1"/>
  <c r="E404" i="1"/>
  <c r="B404" i="1" s="1"/>
  <c r="F404" i="1" l="1"/>
  <c r="L441" i="1"/>
  <c r="I441" i="1" s="1"/>
  <c r="C405" i="1"/>
  <c r="E405" i="1" l="1"/>
  <c r="B405" i="1" s="1"/>
  <c r="J442" i="1"/>
  <c r="M441" i="1"/>
  <c r="L442" i="1" l="1"/>
  <c r="I442" i="1" s="1"/>
  <c r="C406" i="1"/>
  <c r="F405" i="1"/>
  <c r="J443" i="1" l="1"/>
  <c r="E406" i="1"/>
  <c r="B406" i="1" s="1"/>
  <c r="M442" i="1"/>
  <c r="C407" i="1" l="1"/>
  <c r="F406" i="1"/>
  <c r="L443" i="1"/>
  <c r="I443" i="1" s="1"/>
  <c r="J444" i="1" l="1"/>
  <c r="M443" i="1"/>
  <c r="E407" i="1"/>
  <c r="B407" i="1" s="1"/>
  <c r="F407" i="1" l="1"/>
  <c r="C408" i="1"/>
  <c r="L444" i="1"/>
  <c r="I444" i="1" s="1"/>
  <c r="J445" i="1" l="1"/>
  <c r="M444" i="1"/>
  <c r="E408" i="1"/>
  <c r="B408" i="1" s="1"/>
  <c r="C409" i="1" l="1"/>
  <c r="F408" i="1"/>
  <c r="L445" i="1"/>
  <c r="I445" i="1" s="1"/>
  <c r="M445" i="1" l="1"/>
  <c r="J446" i="1"/>
  <c r="E409" i="1"/>
  <c r="B409" i="1" s="1"/>
  <c r="F409" i="1" l="1"/>
  <c r="C410" i="1"/>
  <c r="L446" i="1"/>
  <c r="I446" i="1" s="1"/>
  <c r="E410" i="1" l="1"/>
  <c r="B410" i="1" s="1"/>
  <c r="J447" i="1"/>
  <c r="M446" i="1"/>
  <c r="C411" i="1" l="1"/>
  <c r="L447" i="1"/>
  <c r="I447" i="1" s="1"/>
  <c r="F410" i="1"/>
  <c r="J448" i="1" l="1"/>
  <c r="M447" i="1"/>
  <c r="E411" i="1"/>
  <c r="B411" i="1" s="1"/>
  <c r="C412" i="1" l="1"/>
  <c r="F411" i="1"/>
  <c r="L448" i="1"/>
  <c r="I448" i="1" s="1"/>
  <c r="M448" i="1" l="1"/>
  <c r="J449" i="1"/>
  <c r="E412" i="1"/>
  <c r="B412" i="1" s="1"/>
  <c r="L449" i="1" l="1"/>
  <c r="I449" i="1" s="1"/>
  <c r="C413" i="1"/>
  <c r="F412" i="1"/>
  <c r="E413" i="1" l="1"/>
  <c r="B413" i="1" s="1"/>
  <c r="J450" i="1"/>
  <c r="M449" i="1"/>
  <c r="C414" i="1" l="1"/>
  <c r="L450" i="1"/>
  <c r="I450" i="1" s="1"/>
  <c r="F413" i="1"/>
  <c r="J451" i="1" l="1"/>
  <c r="M450" i="1"/>
  <c r="E414" i="1"/>
  <c r="B414" i="1" s="1"/>
  <c r="C415" i="1" l="1"/>
  <c r="F414" i="1"/>
  <c r="L451" i="1"/>
  <c r="I451" i="1" s="1"/>
  <c r="M451" i="1" l="1"/>
  <c r="J452" i="1"/>
  <c r="E415" i="1"/>
  <c r="B415" i="1" s="1"/>
  <c r="L452" i="1" l="1"/>
  <c r="I452" i="1" s="1"/>
  <c r="C416" i="1"/>
  <c r="F415" i="1"/>
  <c r="E416" i="1" l="1"/>
  <c r="B416" i="1" s="1"/>
  <c r="J453" i="1"/>
  <c r="M452" i="1"/>
  <c r="L453" i="1" l="1"/>
  <c r="I453" i="1" s="1"/>
  <c r="C417" i="1"/>
  <c r="F416" i="1"/>
  <c r="E417" i="1" l="1"/>
  <c r="B417" i="1" s="1"/>
  <c r="J454" i="1"/>
  <c r="M453" i="1"/>
  <c r="L454" i="1" l="1"/>
  <c r="I454" i="1" s="1"/>
  <c r="C418" i="1"/>
  <c r="F417" i="1"/>
  <c r="E418" i="1" l="1"/>
  <c r="B418" i="1" s="1"/>
  <c r="J455" i="1"/>
  <c r="M454" i="1"/>
  <c r="L455" i="1" l="1"/>
  <c r="I455" i="1" s="1"/>
  <c r="C419" i="1"/>
  <c r="F418" i="1"/>
  <c r="E419" i="1" l="1"/>
  <c r="B419" i="1" s="1"/>
  <c r="J456" i="1"/>
  <c r="M455" i="1"/>
  <c r="L456" i="1" l="1"/>
  <c r="I456" i="1" s="1"/>
  <c r="C420" i="1"/>
  <c r="F419" i="1"/>
  <c r="J457" i="1" l="1"/>
  <c r="E420" i="1"/>
  <c r="B420" i="1" s="1"/>
  <c r="M456" i="1"/>
  <c r="C421" i="1" l="1"/>
  <c r="F420" i="1"/>
  <c r="L457" i="1"/>
  <c r="I457" i="1" s="1"/>
  <c r="J458" i="1" l="1"/>
  <c r="M457" i="1"/>
  <c r="E421" i="1"/>
  <c r="B421" i="1" s="1"/>
  <c r="C422" i="1" l="1"/>
  <c r="F421" i="1"/>
  <c r="L458" i="1"/>
  <c r="I458" i="1" s="1"/>
  <c r="J459" i="1" l="1"/>
  <c r="M458" i="1"/>
  <c r="E422" i="1"/>
  <c r="B422" i="1" s="1"/>
  <c r="C423" i="1" l="1"/>
  <c r="F422" i="1"/>
  <c r="L459" i="1"/>
  <c r="I459" i="1" s="1"/>
  <c r="M459" i="1" l="1"/>
  <c r="J460" i="1"/>
  <c r="E423" i="1"/>
  <c r="B423" i="1" s="1"/>
  <c r="C424" i="1" l="1"/>
  <c r="F423" i="1"/>
  <c r="L460" i="1"/>
  <c r="I460" i="1" s="1"/>
  <c r="J461" i="1" l="1"/>
  <c r="M460" i="1"/>
  <c r="E424" i="1"/>
  <c r="B424" i="1" s="1"/>
  <c r="C425" i="1" l="1"/>
  <c r="F424" i="1"/>
  <c r="L461" i="1"/>
  <c r="I461" i="1" s="1"/>
  <c r="M461" i="1" l="1"/>
  <c r="J462" i="1"/>
  <c r="E425" i="1"/>
  <c r="B425" i="1" s="1"/>
  <c r="L462" i="1" l="1"/>
  <c r="I462" i="1" s="1"/>
  <c r="C426" i="1"/>
  <c r="F425" i="1"/>
  <c r="J463" i="1" l="1"/>
  <c r="E426" i="1"/>
  <c r="B426" i="1" s="1"/>
  <c r="M462" i="1"/>
  <c r="C427" i="1" l="1"/>
  <c r="F426" i="1"/>
  <c r="L463" i="1"/>
  <c r="I463" i="1" s="1"/>
  <c r="J464" i="1" l="1"/>
  <c r="M463" i="1"/>
  <c r="E427" i="1"/>
  <c r="B427" i="1" s="1"/>
  <c r="C428" i="1" l="1"/>
  <c r="F427" i="1"/>
  <c r="L464" i="1"/>
  <c r="I464" i="1" s="1"/>
  <c r="J465" i="1" l="1"/>
  <c r="M464" i="1"/>
  <c r="E428" i="1"/>
  <c r="B428" i="1" s="1"/>
  <c r="C429" i="1" l="1"/>
  <c r="F428" i="1"/>
  <c r="L465" i="1"/>
  <c r="I465" i="1" s="1"/>
  <c r="J466" i="1" l="1"/>
  <c r="M465" i="1"/>
  <c r="E429" i="1"/>
  <c r="B429" i="1" s="1"/>
  <c r="F429" i="1" l="1"/>
  <c r="C430" i="1"/>
  <c r="L466" i="1"/>
  <c r="I466" i="1" s="1"/>
  <c r="M466" i="1" l="1"/>
  <c r="J467" i="1"/>
  <c r="E430" i="1"/>
  <c r="B430" i="1" s="1"/>
  <c r="C431" i="1" l="1"/>
  <c r="F430" i="1"/>
  <c r="L467" i="1"/>
  <c r="I467" i="1" s="1"/>
  <c r="M467" i="1" l="1"/>
  <c r="J468" i="1"/>
  <c r="E431" i="1"/>
  <c r="B431" i="1" s="1"/>
  <c r="C432" i="1" l="1"/>
  <c r="F431" i="1"/>
  <c r="L468" i="1"/>
  <c r="I468" i="1" s="1"/>
  <c r="M468" i="1" l="1"/>
  <c r="J469" i="1"/>
  <c r="E432" i="1"/>
  <c r="B432" i="1" s="1"/>
  <c r="C433" i="1" l="1"/>
  <c r="F432" i="1"/>
  <c r="L469" i="1"/>
  <c r="I469" i="1" s="1"/>
  <c r="M469" i="1" l="1"/>
  <c r="J470" i="1"/>
  <c r="E433" i="1"/>
  <c r="B433" i="1" s="1"/>
  <c r="C434" i="1" l="1"/>
  <c r="F433" i="1"/>
  <c r="L470" i="1"/>
  <c r="I470" i="1" s="1"/>
  <c r="M470" i="1" l="1"/>
  <c r="J471" i="1"/>
  <c r="E434" i="1"/>
  <c r="B434" i="1" s="1"/>
  <c r="C435" i="1" l="1"/>
  <c r="F434" i="1"/>
  <c r="L471" i="1"/>
  <c r="I471" i="1" s="1"/>
  <c r="J472" i="1" l="1"/>
  <c r="M471" i="1"/>
  <c r="E435" i="1"/>
  <c r="B435" i="1" s="1"/>
  <c r="C436" i="1" l="1"/>
  <c r="F435" i="1"/>
  <c r="L472" i="1"/>
  <c r="I472" i="1" s="1"/>
  <c r="M472" i="1" l="1"/>
  <c r="J473" i="1"/>
  <c r="E436" i="1"/>
  <c r="B436" i="1" s="1"/>
  <c r="C437" i="1" l="1"/>
  <c r="F436" i="1"/>
  <c r="L473" i="1"/>
  <c r="I473" i="1" s="1"/>
  <c r="M473" i="1" l="1"/>
  <c r="J474" i="1"/>
  <c r="E437" i="1"/>
  <c r="B437" i="1" s="1"/>
  <c r="L474" i="1" l="1"/>
  <c r="I474" i="1" s="1"/>
  <c r="C438" i="1"/>
  <c r="F437" i="1"/>
  <c r="J475" i="1" l="1"/>
  <c r="E438" i="1"/>
  <c r="B438" i="1" s="1"/>
  <c r="M474" i="1"/>
  <c r="C439" i="1" l="1"/>
  <c r="F438" i="1"/>
  <c r="L475" i="1"/>
  <c r="I475" i="1" s="1"/>
  <c r="M475" i="1" l="1"/>
  <c r="J476" i="1"/>
  <c r="E439" i="1"/>
  <c r="B439" i="1" s="1"/>
  <c r="L476" i="1" l="1"/>
  <c r="I476" i="1" s="1"/>
  <c r="C440" i="1"/>
  <c r="F439" i="1"/>
  <c r="J477" i="1" l="1"/>
  <c r="E440" i="1"/>
  <c r="B440" i="1" s="1"/>
  <c r="M476" i="1"/>
  <c r="C441" i="1" l="1"/>
  <c r="F440" i="1"/>
  <c r="L477" i="1"/>
  <c r="I477" i="1" s="1"/>
  <c r="M477" i="1" l="1"/>
  <c r="J478" i="1"/>
  <c r="E441" i="1"/>
  <c r="B441" i="1" s="1"/>
  <c r="C442" i="1" l="1"/>
  <c r="F441" i="1"/>
  <c r="L478" i="1"/>
  <c r="I478" i="1" s="1"/>
  <c r="J479" i="1" l="1"/>
  <c r="M478" i="1"/>
  <c r="E442" i="1"/>
  <c r="B442" i="1" s="1"/>
  <c r="C443" i="1" l="1"/>
  <c r="F442" i="1"/>
  <c r="L479" i="1"/>
  <c r="I479" i="1" s="1"/>
  <c r="M479" i="1" l="1"/>
  <c r="J480" i="1"/>
  <c r="E443" i="1"/>
  <c r="B443" i="1" s="1"/>
  <c r="C444" i="1" l="1"/>
  <c r="F443" i="1"/>
  <c r="L480" i="1"/>
  <c r="I480" i="1" s="1"/>
  <c r="J481" i="1" l="1"/>
  <c r="M480" i="1"/>
  <c r="E444" i="1"/>
  <c r="B444" i="1" s="1"/>
  <c r="C445" i="1" l="1"/>
  <c r="F444" i="1"/>
  <c r="L481" i="1"/>
  <c r="I481" i="1" s="1"/>
  <c r="M481" i="1" l="1"/>
  <c r="J482" i="1"/>
  <c r="E445" i="1"/>
  <c r="B445" i="1" s="1"/>
  <c r="C446" i="1" l="1"/>
  <c r="L482" i="1"/>
  <c r="I482" i="1" s="1"/>
  <c r="F445" i="1"/>
  <c r="M482" i="1" l="1"/>
  <c r="J483" i="1"/>
  <c r="E446" i="1"/>
  <c r="B446" i="1" s="1"/>
  <c r="C447" i="1" l="1"/>
  <c r="F446" i="1"/>
  <c r="L483" i="1"/>
  <c r="I483" i="1" s="1"/>
  <c r="J484" i="1" l="1"/>
  <c r="M483" i="1"/>
  <c r="E447" i="1"/>
  <c r="B447" i="1" s="1"/>
  <c r="C448" i="1" l="1"/>
  <c r="F447" i="1"/>
  <c r="L484" i="1"/>
  <c r="I484" i="1" s="1"/>
  <c r="M484" i="1" l="1"/>
  <c r="J485" i="1"/>
  <c r="E448" i="1"/>
  <c r="B448" i="1" s="1"/>
  <c r="C449" i="1" l="1"/>
  <c r="F448" i="1"/>
  <c r="L485" i="1"/>
  <c r="I485" i="1" s="1"/>
  <c r="J486" i="1" l="1"/>
  <c r="M485" i="1"/>
  <c r="E449" i="1"/>
  <c r="B449" i="1" s="1"/>
  <c r="C450" i="1" l="1"/>
  <c r="F449" i="1"/>
  <c r="L486" i="1"/>
  <c r="I486" i="1" s="1"/>
  <c r="J487" i="1" l="1"/>
  <c r="M486" i="1"/>
  <c r="E450" i="1"/>
  <c r="B450" i="1" s="1"/>
  <c r="C451" i="1" l="1"/>
  <c r="F450" i="1"/>
  <c r="L487" i="1"/>
  <c r="I487" i="1" s="1"/>
  <c r="M487" i="1" l="1"/>
  <c r="J488" i="1"/>
  <c r="E451" i="1"/>
  <c r="B451" i="1" s="1"/>
  <c r="C452" i="1" l="1"/>
  <c r="F451" i="1"/>
  <c r="L488" i="1"/>
  <c r="J489" i="1"/>
  <c r="L489" i="1" l="1"/>
  <c r="L491" i="1" s="1"/>
  <c r="I488" i="1"/>
  <c r="M488" i="1"/>
  <c r="M489" i="1" s="1"/>
  <c r="E452" i="1"/>
  <c r="B452" i="1" s="1"/>
  <c r="C453" i="1" l="1"/>
  <c r="F452" i="1"/>
  <c r="E453" i="1" l="1"/>
  <c r="B453" i="1" s="1"/>
  <c r="C454" i="1" l="1"/>
  <c r="F453" i="1"/>
  <c r="E454" i="1" l="1"/>
  <c r="B454" i="1" s="1"/>
  <c r="C455" i="1" l="1"/>
  <c r="F454" i="1"/>
  <c r="E455" i="1" l="1"/>
  <c r="B455" i="1" s="1"/>
  <c r="C456" i="1" l="1"/>
  <c r="F455" i="1"/>
  <c r="E456" i="1" l="1"/>
  <c r="B456" i="1" s="1"/>
  <c r="C457" i="1" l="1"/>
  <c r="F456" i="1"/>
  <c r="E457" i="1" l="1"/>
  <c r="B457" i="1" s="1"/>
  <c r="C458" i="1" l="1"/>
  <c r="F457" i="1"/>
  <c r="E458" i="1" l="1"/>
  <c r="B458" i="1" s="1"/>
  <c r="C459" i="1" l="1"/>
  <c r="F458" i="1"/>
  <c r="E459" i="1" l="1"/>
  <c r="B459" i="1" s="1"/>
  <c r="C460" i="1" l="1"/>
  <c r="F459" i="1"/>
  <c r="E460" i="1" l="1"/>
  <c r="B460" i="1" s="1"/>
  <c r="C461" i="1" l="1"/>
  <c r="F460" i="1"/>
  <c r="E461" i="1" l="1"/>
  <c r="B461" i="1" s="1"/>
  <c r="C462" i="1" l="1"/>
  <c r="F461" i="1"/>
  <c r="E462" i="1" l="1"/>
  <c r="B462" i="1" s="1"/>
  <c r="C463" i="1" l="1"/>
  <c r="F462" i="1"/>
  <c r="E463" i="1" l="1"/>
  <c r="B463" i="1" s="1"/>
  <c r="C464" i="1" l="1"/>
  <c r="F463" i="1"/>
  <c r="E464" i="1" l="1"/>
  <c r="B464" i="1" s="1"/>
  <c r="C465" i="1" l="1"/>
  <c r="F464" i="1"/>
  <c r="E465" i="1" l="1"/>
  <c r="B465" i="1" s="1"/>
  <c r="C466" i="1" l="1"/>
  <c r="F465" i="1"/>
  <c r="E466" i="1" l="1"/>
  <c r="B466" i="1" s="1"/>
  <c r="C467" i="1" l="1"/>
  <c r="F466" i="1"/>
  <c r="E467" i="1" l="1"/>
  <c r="B467" i="1" s="1"/>
  <c r="C468" i="1" l="1"/>
  <c r="F467" i="1"/>
  <c r="E468" i="1" l="1"/>
  <c r="B468" i="1" s="1"/>
  <c r="C469" i="1" l="1"/>
  <c r="F468" i="1"/>
  <c r="E469" i="1" l="1"/>
  <c r="B469" i="1" s="1"/>
  <c r="C470" i="1" l="1"/>
  <c r="F469" i="1"/>
  <c r="E470" i="1" l="1"/>
  <c r="B470" i="1" s="1"/>
  <c r="C471" i="1" l="1"/>
  <c r="F470" i="1"/>
  <c r="E471" i="1" l="1"/>
  <c r="B471" i="1" s="1"/>
  <c r="C472" i="1" l="1"/>
  <c r="F471" i="1"/>
  <c r="E472" i="1" l="1"/>
  <c r="B472" i="1" s="1"/>
  <c r="C473" i="1" l="1"/>
  <c r="F472" i="1"/>
  <c r="E473" i="1" l="1"/>
  <c r="B473" i="1" s="1"/>
  <c r="C474" i="1" l="1"/>
  <c r="F473" i="1"/>
  <c r="E474" i="1" l="1"/>
  <c r="B474" i="1" s="1"/>
  <c r="C475" i="1" l="1"/>
  <c r="F474" i="1"/>
  <c r="E475" i="1" l="1"/>
  <c r="B475" i="1" s="1"/>
  <c r="C476" i="1" l="1"/>
  <c r="F475" i="1"/>
  <c r="E476" i="1" l="1"/>
  <c r="B476" i="1" s="1"/>
  <c r="C477" i="1" l="1"/>
  <c r="F476" i="1"/>
  <c r="E477" i="1" l="1"/>
  <c r="B477" i="1" s="1"/>
  <c r="C478" i="1" l="1"/>
  <c r="F477" i="1"/>
  <c r="E478" i="1" l="1"/>
  <c r="B478" i="1" s="1"/>
  <c r="C479" i="1" l="1"/>
  <c r="F478" i="1"/>
  <c r="E479" i="1" l="1"/>
  <c r="B479" i="1" s="1"/>
  <c r="C480" i="1" l="1"/>
  <c r="F479" i="1"/>
  <c r="E480" i="1" l="1"/>
  <c r="B480" i="1" s="1"/>
  <c r="C481" i="1" l="1"/>
  <c r="F480" i="1"/>
  <c r="E481" i="1" l="1"/>
  <c r="B481" i="1" s="1"/>
  <c r="C482" i="1" l="1"/>
  <c r="F481" i="1"/>
  <c r="E482" i="1" l="1"/>
  <c r="B482" i="1" s="1"/>
  <c r="C483" i="1" l="1"/>
  <c r="F482" i="1"/>
  <c r="E483" i="1" l="1"/>
  <c r="B483" i="1" s="1"/>
  <c r="C484" i="1" l="1"/>
  <c r="F483" i="1"/>
  <c r="E484" i="1" l="1"/>
  <c r="B484" i="1" s="1"/>
  <c r="C485" i="1" l="1"/>
  <c r="F484" i="1"/>
  <c r="E485" i="1" l="1"/>
  <c r="B485" i="1" s="1"/>
  <c r="C486" i="1" l="1"/>
  <c r="F485" i="1"/>
  <c r="E486" i="1" l="1"/>
  <c r="B486" i="1" s="1"/>
  <c r="C487" i="1" l="1"/>
  <c r="F486" i="1"/>
  <c r="E487" i="1" l="1"/>
  <c r="B487" i="1" s="1"/>
  <c r="C488" i="1" l="1"/>
  <c r="F487" i="1"/>
  <c r="E488" i="1" l="1"/>
  <c r="C489" i="1"/>
  <c r="E489" i="1" l="1"/>
  <c r="B488" i="1"/>
  <c r="F488" i="1"/>
  <c r="F48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Sérgio</author>
  </authors>
  <commentList>
    <comment ref="C4" authorId="0" shapeId="0" xr:uid="{372360B8-C0BC-48C3-84F8-2E275A1067D6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Taxa anual.
Alterar para cálculo automático</t>
        </r>
      </text>
    </comment>
    <comment ref="J5" authorId="0" shapeId="0" xr:uid="{E27B87A3-5655-45ED-AA59-5A85B4B56383}">
      <text>
        <r>
          <rPr>
            <sz val="9"/>
            <color indexed="81"/>
            <rFont val="Tahoma"/>
            <family val="2"/>
          </rPr>
          <t xml:space="preserve">
480 - 36 = 444 prestações remanescentes
</t>
        </r>
      </text>
    </comment>
    <comment ref="I44" authorId="0" shapeId="0" xr:uid="{02D9FE48-2C66-4948-A28A-EBB2D8EAF4CF}">
      <text>
        <r>
          <rPr>
            <sz val="9"/>
            <color indexed="81"/>
            <rFont val="Tahoma"/>
            <family val="2"/>
          </rPr>
          <t xml:space="preserve">
Amortizado 10.000,00 euros ao capital em dívida.
</t>
        </r>
      </text>
    </comment>
    <comment ref="L490" authorId="0" shapeId="0" xr:uid="{60B64507-06C5-483F-B9D3-34B95C15111C}">
      <text>
        <r>
          <rPr>
            <sz val="9"/>
            <color indexed="81"/>
            <rFont val="Tahoma"/>
            <family val="2"/>
          </rPr>
          <t xml:space="preserve">
Capital amortizado na 36ª prestação.</t>
        </r>
      </text>
    </comment>
  </commentList>
</comments>
</file>

<file path=xl/sharedStrings.xml><?xml version="1.0" encoding="utf-8"?>
<sst xmlns="http://schemas.openxmlformats.org/spreadsheetml/2006/main" count="20" uniqueCount="11">
  <si>
    <t>Nota:</t>
  </si>
  <si>
    <t>No vencimento da 36ª prestação é amortizado 10.000,00 de capital</t>
  </si>
  <si>
    <t>Capital</t>
  </si>
  <si>
    <t xml:space="preserve">i = </t>
  </si>
  <si>
    <t xml:space="preserve">Tx. Equivalente = </t>
  </si>
  <si>
    <t xml:space="preserve">n = </t>
  </si>
  <si>
    <t xml:space="preserve">Prestação = </t>
  </si>
  <si>
    <t>Cap. divida</t>
  </si>
  <si>
    <t>Juro</t>
  </si>
  <si>
    <t>Amortiz.</t>
  </si>
  <si>
    <t>Prestação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</si>
</sst>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00000%"/>
  </numFmts>
  <fonts count="4" x14ac:knownFonts="1">
    <font>
      <sz val="10"/>
      <name val="Times New Roman"/>
      <family val="1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0" fontId="1" fillId="2" borderId="0" xfId="0" applyNumberFormat="1" applyFont="1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 applyAlignment="1">
      <alignment horizontal="right"/>
    </xf>
    <xf numFmtId="4" fontId="0" fillId="0" borderId="0" xfId="0" applyNumberFormat="1"/>
    <xf numFmtId="10" fontId="0" fillId="0" borderId="0" xfId="0" applyNumberFormat="1"/>
    <xf numFmtId="0" fontId="0" fillId="3" borderId="0" xfId="0" applyFill="1"/>
    <xf numFmtId="4" fontId="0" fillId="3" borderId="0" xfId="0" applyNumberFormat="1" applyFill="1"/>
    <xf numFmtId="4" fontId="0" fillId="2" borderId="0" xfId="0" applyNumberFormat="1" applyFill="1"/>
    <xf numFmtId="4" fontId="0" fillId="0" borderId="1" xfId="0" applyNumberFormat="1" applyBorder="1"/>
    <xf numFmtId="0" fontId="0" fillId="0" borderId="1" xfId="0" applyBorder="1"/>
    <xf numFmtId="164" fontId="0" fillId="4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0E5B7-2C9D-4DE6-AB8E-F1EB094109B0}">
  <sheetPr>
    <pageSetUpPr fitToPage="1"/>
  </sheetPr>
  <dimension ref="A1:M491"/>
  <sheetViews>
    <sheetView tabSelected="1" zoomScale="130" zoomScaleNormal="130" workbookViewId="0">
      <selection activeCell="E12" sqref="E12"/>
    </sheetView>
  </sheetViews>
  <sheetFormatPr defaultRowHeight="12.75" x14ac:dyDescent="0.2"/>
  <cols>
    <col min="1" max="1" width="4.33203125" customWidth="1"/>
    <col min="2" max="2" width="13.1640625" customWidth="1"/>
    <col min="3" max="3" width="13" customWidth="1"/>
    <col min="4" max="4" width="6.1640625" customWidth="1"/>
    <col min="5" max="6" width="12" customWidth="1"/>
    <col min="7" max="7" width="3.33203125" customWidth="1"/>
    <col min="8" max="8" width="7.1640625" style="9" customWidth="1"/>
    <col min="9" max="9" width="13.6640625" customWidth="1"/>
    <col min="10" max="10" width="13.83203125" bestFit="1" customWidth="1"/>
    <col min="11" max="11" width="4.33203125" customWidth="1"/>
    <col min="12" max="12" width="11.5" bestFit="1" customWidth="1"/>
    <col min="13" max="13" width="12.33203125" customWidth="1"/>
    <col min="257" max="257" width="4.33203125" customWidth="1"/>
    <col min="258" max="258" width="13.1640625" customWidth="1"/>
    <col min="259" max="259" width="13" customWidth="1"/>
    <col min="260" max="260" width="6.1640625" customWidth="1"/>
    <col min="261" max="262" width="12" customWidth="1"/>
    <col min="263" max="263" width="3.33203125" customWidth="1"/>
    <col min="264" max="264" width="14.5" bestFit="1" customWidth="1"/>
    <col min="265" max="265" width="13.6640625" customWidth="1"/>
    <col min="266" max="266" width="13.83203125" bestFit="1" customWidth="1"/>
    <col min="267" max="267" width="4.33203125" customWidth="1"/>
    <col min="268" max="268" width="11.5" bestFit="1" customWidth="1"/>
    <col min="269" max="269" width="12.33203125" customWidth="1"/>
    <col min="513" max="513" width="4.33203125" customWidth="1"/>
    <col min="514" max="514" width="13.1640625" customWidth="1"/>
    <col min="515" max="515" width="13" customWidth="1"/>
    <col min="516" max="516" width="6.1640625" customWidth="1"/>
    <col min="517" max="518" width="12" customWidth="1"/>
    <col min="519" max="519" width="3.33203125" customWidth="1"/>
    <col min="520" max="520" width="14.5" bestFit="1" customWidth="1"/>
    <col min="521" max="521" width="13.6640625" customWidth="1"/>
    <col min="522" max="522" width="13.83203125" bestFit="1" customWidth="1"/>
    <col min="523" max="523" width="4.33203125" customWidth="1"/>
    <col min="524" max="524" width="11.5" bestFit="1" customWidth="1"/>
    <col min="525" max="525" width="12.33203125" customWidth="1"/>
    <col min="769" max="769" width="4.33203125" customWidth="1"/>
    <col min="770" max="770" width="13.1640625" customWidth="1"/>
    <col min="771" max="771" width="13" customWidth="1"/>
    <col min="772" max="772" width="6.1640625" customWidth="1"/>
    <col min="773" max="774" width="12" customWidth="1"/>
    <col min="775" max="775" width="3.33203125" customWidth="1"/>
    <col min="776" max="776" width="14.5" bestFit="1" customWidth="1"/>
    <col min="777" max="777" width="13.6640625" customWidth="1"/>
    <col min="778" max="778" width="13.83203125" bestFit="1" customWidth="1"/>
    <col min="779" max="779" width="4.33203125" customWidth="1"/>
    <col min="780" max="780" width="11.5" bestFit="1" customWidth="1"/>
    <col min="781" max="781" width="12.33203125" customWidth="1"/>
    <col min="1025" max="1025" width="4.33203125" customWidth="1"/>
    <col min="1026" max="1026" width="13.1640625" customWidth="1"/>
    <col min="1027" max="1027" width="13" customWidth="1"/>
    <col min="1028" max="1028" width="6.1640625" customWidth="1"/>
    <col min="1029" max="1030" width="12" customWidth="1"/>
    <col min="1031" max="1031" width="3.33203125" customWidth="1"/>
    <col min="1032" max="1032" width="14.5" bestFit="1" customWidth="1"/>
    <col min="1033" max="1033" width="13.6640625" customWidth="1"/>
    <col min="1034" max="1034" width="13.83203125" bestFit="1" customWidth="1"/>
    <col min="1035" max="1035" width="4.33203125" customWidth="1"/>
    <col min="1036" max="1036" width="11.5" bestFit="1" customWidth="1"/>
    <col min="1037" max="1037" width="12.33203125" customWidth="1"/>
    <col min="1281" max="1281" width="4.33203125" customWidth="1"/>
    <col min="1282" max="1282" width="13.1640625" customWidth="1"/>
    <col min="1283" max="1283" width="13" customWidth="1"/>
    <col min="1284" max="1284" width="6.1640625" customWidth="1"/>
    <col min="1285" max="1286" width="12" customWidth="1"/>
    <col min="1287" max="1287" width="3.33203125" customWidth="1"/>
    <col min="1288" max="1288" width="14.5" bestFit="1" customWidth="1"/>
    <col min="1289" max="1289" width="13.6640625" customWidth="1"/>
    <col min="1290" max="1290" width="13.83203125" bestFit="1" customWidth="1"/>
    <col min="1291" max="1291" width="4.33203125" customWidth="1"/>
    <col min="1292" max="1292" width="11.5" bestFit="1" customWidth="1"/>
    <col min="1293" max="1293" width="12.33203125" customWidth="1"/>
    <col min="1537" max="1537" width="4.33203125" customWidth="1"/>
    <col min="1538" max="1538" width="13.1640625" customWidth="1"/>
    <col min="1539" max="1539" width="13" customWidth="1"/>
    <col min="1540" max="1540" width="6.1640625" customWidth="1"/>
    <col min="1541" max="1542" width="12" customWidth="1"/>
    <col min="1543" max="1543" width="3.33203125" customWidth="1"/>
    <col min="1544" max="1544" width="14.5" bestFit="1" customWidth="1"/>
    <col min="1545" max="1545" width="13.6640625" customWidth="1"/>
    <col min="1546" max="1546" width="13.83203125" bestFit="1" customWidth="1"/>
    <col min="1547" max="1547" width="4.33203125" customWidth="1"/>
    <col min="1548" max="1548" width="11.5" bestFit="1" customWidth="1"/>
    <col min="1549" max="1549" width="12.33203125" customWidth="1"/>
    <col min="1793" max="1793" width="4.33203125" customWidth="1"/>
    <col min="1794" max="1794" width="13.1640625" customWidth="1"/>
    <col min="1795" max="1795" width="13" customWidth="1"/>
    <col min="1796" max="1796" width="6.1640625" customWidth="1"/>
    <col min="1797" max="1798" width="12" customWidth="1"/>
    <col min="1799" max="1799" width="3.33203125" customWidth="1"/>
    <col min="1800" max="1800" width="14.5" bestFit="1" customWidth="1"/>
    <col min="1801" max="1801" width="13.6640625" customWidth="1"/>
    <col min="1802" max="1802" width="13.83203125" bestFit="1" customWidth="1"/>
    <col min="1803" max="1803" width="4.33203125" customWidth="1"/>
    <col min="1804" max="1804" width="11.5" bestFit="1" customWidth="1"/>
    <col min="1805" max="1805" width="12.33203125" customWidth="1"/>
    <col min="2049" max="2049" width="4.33203125" customWidth="1"/>
    <col min="2050" max="2050" width="13.1640625" customWidth="1"/>
    <col min="2051" max="2051" width="13" customWidth="1"/>
    <col min="2052" max="2052" width="6.1640625" customWidth="1"/>
    <col min="2053" max="2054" width="12" customWidth="1"/>
    <col min="2055" max="2055" width="3.33203125" customWidth="1"/>
    <col min="2056" max="2056" width="14.5" bestFit="1" customWidth="1"/>
    <col min="2057" max="2057" width="13.6640625" customWidth="1"/>
    <col min="2058" max="2058" width="13.83203125" bestFit="1" customWidth="1"/>
    <col min="2059" max="2059" width="4.33203125" customWidth="1"/>
    <col min="2060" max="2060" width="11.5" bestFit="1" customWidth="1"/>
    <col min="2061" max="2061" width="12.33203125" customWidth="1"/>
    <col min="2305" max="2305" width="4.33203125" customWidth="1"/>
    <col min="2306" max="2306" width="13.1640625" customWidth="1"/>
    <col min="2307" max="2307" width="13" customWidth="1"/>
    <col min="2308" max="2308" width="6.1640625" customWidth="1"/>
    <col min="2309" max="2310" width="12" customWidth="1"/>
    <col min="2311" max="2311" width="3.33203125" customWidth="1"/>
    <col min="2312" max="2312" width="14.5" bestFit="1" customWidth="1"/>
    <col min="2313" max="2313" width="13.6640625" customWidth="1"/>
    <col min="2314" max="2314" width="13.83203125" bestFit="1" customWidth="1"/>
    <col min="2315" max="2315" width="4.33203125" customWidth="1"/>
    <col min="2316" max="2316" width="11.5" bestFit="1" customWidth="1"/>
    <col min="2317" max="2317" width="12.33203125" customWidth="1"/>
    <col min="2561" max="2561" width="4.33203125" customWidth="1"/>
    <col min="2562" max="2562" width="13.1640625" customWidth="1"/>
    <col min="2563" max="2563" width="13" customWidth="1"/>
    <col min="2564" max="2564" width="6.1640625" customWidth="1"/>
    <col min="2565" max="2566" width="12" customWidth="1"/>
    <col min="2567" max="2567" width="3.33203125" customWidth="1"/>
    <col min="2568" max="2568" width="14.5" bestFit="1" customWidth="1"/>
    <col min="2569" max="2569" width="13.6640625" customWidth="1"/>
    <col min="2570" max="2570" width="13.83203125" bestFit="1" customWidth="1"/>
    <col min="2571" max="2571" width="4.33203125" customWidth="1"/>
    <col min="2572" max="2572" width="11.5" bestFit="1" customWidth="1"/>
    <col min="2573" max="2573" width="12.33203125" customWidth="1"/>
    <col min="2817" max="2817" width="4.33203125" customWidth="1"/>
    <col min="2818" max="2818" width="13.1640625" customWidth="1"/>
    <col min="2819" max="2819" width="13" customWidth="1"/>
    <col min="2820" max="2820" width="6.1640625" customWidth="1"/>
    <col min="2821" max="2822" width="12" customWidth="1"/>
    <col min="2823" max="2823" width="3.33203125" customWidth="1"/>
    <col min="2824" max="2824" width="14.5" bestFit="1" customWidth="1"/>
    <col min="2825" max="2825" width="13.6640625" customWidth="1"/>
    <col min="2826" max="2826" width="13.83203125" bestFit="1" customWidth="1"/>
    <col min="2827" max="2827" width="4.33203125" customWidth="1"/>
    <col min="2828" max="2828" width="11.5" bestFit="1" customWidth="1"/>
    <col min="2829" max="2829" width="12.33203125" customWidth="1"/>
    <col min="3073" max="3073" width="4.33203125" customWidth="1"/>
    <col min="3074" max="3074" width="13.1640625" customWidth="1"/>
    <col min="3075" max="3075" width="13" customWidth="1"/>
    <col min="3076" max="3076" width="6.1640625" customWidth="1"/>
    <col min="3077" max="3078" width="12" customWidth="1"/>
    <col min="3079" max="3079" width="3.33203125" customWidth="1"/>
    <col min="3080" max="3080" width="14.5" bestFit="1" customWidth="1"/>
    <col min="3081" max="3081" width="13.6640625" customWidth="1"/>
    <col min="3082" max="3082" width="13.83203125" bestFit="1" customWidth="1"/>
    <col min="3083" max="3083" width="4.33203125" customWidth="1"/>
    <col min="3084" max="3084" width="11.5" bestFit="1" customWidth="1"/>
    <col min="3085" max="3085" width="12.33203125" customWidth="1"/>
    <col min="3329" max="3329" width="4.33203125" customWidth="1"/>
    <col min="3330" max="3330" width="13.1640625" customWidth="1"/>
    <col min="3331" max="3331" width="13" customWidth="1"/>
    <col min="3332" max="3332" width="6.1640625" customWidth="1"/>
    <col min="3333" max="3334" width="12" customWidth="1"/>
    <col min="3335" max="3335" width="3.33203125" customWidth="1"/>
    <col min="3336" max="3336" width="14.5" bestFit="1" customWidth="1"/>
    <col min="3337" max="3337" width="13.6640625" customWidth="1"/>
    <col min="3338" max="3338" width="13.83203125" bestFit="1" customWidth="1"/>
    <col min="3339" max="3339" width="4.33203125" customWidth="1"/>
    <col min="3340" max="3340" width="11.5" bestFit="1" customWidth="1"/>
    <col min="3341" max="3341" width="12.33203125" customWidth="1"/>
    <col min="3585" max="3585" width="4.33203125" customWidth="1"/>
    <col min="3586" max="3586" width="13.1640625" customWidth="1"/>
    <col min="3587" max="3587" width="13" customWidth="1"/>
    <col min="3588" max="3588" width="6.1640625" customWidth="1"/>
    <col min="3589" max="3590" width="12" customWidth="1"/>
    <col min="3591" max="3591" width="3.33203125" customWidth="1"/>
    <col min="3592" max="3592" width="14.5" bestFit="1" customWidth="1"/>
    <col min="3593" max="3593" width="13.6640625" customWidth="1"/>
    <col min="3594" max="3594" width="13.83203125" bestFit="1" customWidth="1"/>
    <col min="3595" max="3595" width="4.33203125" customWidth="1"/>
    <col min="3596" max="3596" width="11.5" bestFit="1" customWidth="1"/>
    <col min="3597" max="3597" width="12.33203125" customWidth="1"/>
    <col min="3841" max="3841" width="4.33203125" customWidth="1"/>
    <col min="3842" max="3842" width="13.1640625" customWidth="1"/>
    <col min="3843" max="3843" width="13" customWidth="1"/>
    <col min="3844" max="3844" width="6.1640625" customWidth="1"/>
    <col min="3845" max="3846" width="12" customWidth="1"/>
    <col min="3847" max="3847" width="3.33203125" customWidth="1"/>
    <col min="3848" max="3848" width="14.5" bestFit="1" customWidth="1"/>
    <col min="3849" max="3849" width="13.6640625" customWidth="1"/>
    <col min="3850" max="3850" width="13.83203125" bestFit="1" customWidth="1"/>
    <col min="3851" max="3851" width="4.33203125" customWidth="1"/>
    <col min="3852" max="3852" width="11.5" bestFit="1" customWidth="1"/>
    <col min="3853" max="3853" width="12.33203125" customWidth="1"/>
    <col min="4097" max="4097" width="4.33203125" customWidth="1"/>
    <col min="4098" max="4098" width="13.1640625" customWidth="1"/>
    <col min="4099" max="4099" width="13" customWidth="1"/>
    <col min="4100" max="4100" width="6.1640625" customWidth="1"/>
    <col min="4101" max="4102" width="12" customWidth="1"/>
    <col min="4103" max="4103" width="3.33203125" customWidth="1"/>
    <col min="4104" max="4104" width="14.5" bestFit="1" customWidth="1"/>
    <col min="4105" max="4105" width="13.6640625" customWidth="1"/>
    <col min="4106" max="4106" width="13.83203125" bestFit="1" customWidth="1"/>
    <col min="4107" max="4107" width="4.33203125" customWidth="1"/>
    <col min="4108" max="4108" width="11.5" bestFit="1" customWidth="1"/>
    <col min="4109" max="4109" width="12.33203125" customWidth="1"/>
    <col min="4353" max="4353" width="4.33203125" customWidth="1"/>
    <col min="4354" max="4354" width="13.1640625" customWidth="1"/>
    <col min="4355" max="4355" width="13" customWidth="1"/>
    <col min="4356" max="4356" width="6.1640625" customWidth="1"/>
    <col min="4357" max="4358" width="12" customWidth="1"/>
    <col min="4359" max="4359" width="3.33203125" customWidth="1"/>
    <col min="4360" max="4360" width="14.5" bestFit="1" customWidth="1"/>
    <col min="4361" max="4361" width="13.6640625" customWidth="1"/>
    <col min="4362" max="4362" width="13.83203125" bestFit="1" customWidth="1"/>
    <col min="4363" max="4363" width="4.33203125" customWidth="1"/>
    <col min="4364" max="4364" width="11.5" bestFit="1" customWidth="1"/>
    <col min="4365" max="4365" width="12.33203125" customWidth="1"/>
    <col min="4609" max="4609" width="4.33203125" customWidth="1"/>
    <col min="4610" max="4610" width="13.1640625" customWidth="1"/>
    <col min="4611" max="4611" width="13" customWidth="1"/>
    <col min="4612" max="4612" width="6.1640625" customWidth="1"/>
    <col min="4613" max="4614" width="12" customWidth="1"/>
    <col min="4615" max="4615" width="3.33203125" customWidth="1"/>
    <col min="4616" max="4616" width="14.5" bestFit="1" customWidth="1"/>
    <col min="4617" max="4617" width="13.6640625" customWidth="1"/>
    <col min="4618" max="4618" width="13.83203125" bestFit="1" customWidth="1"/>
    <col min="4619" max="4619" width="4.33203125" customWidth="1"/>
    <col min="4620" max="4620" width="11.5" bestFit="1" customWidth="1"/>
    <col min="4621" max="4621" width="12.33203125" customWidth="1"/>
    <col min="4865" max="4865" width="4.33203125" customWidth="1"/>
    <col min="4866" max="4866" width="13.1640625" customWidth="1"/>
    <col min="4867" max="4867" width="13" customWidth="1"/>
    <col min="4868" max="4868" width="6.1640625" customWidth="1"/>
    <col min="4869" max="4870" width="12" customWidth="1"/>
    <col min="4871" max="4871" width="3.33203125" customWidth="1"/>
    <col min="4872" max="4872" width="14.5" bestFit="1" customWidth="1"/>
    <col min="4873" max="4873" width="13.6640625" customWidth="1"/>
    <col min="4874" max="4874" width="13.83203125" bestFit="1" customWidth="1"/>
    <col min="4875" max="4875" width="4.33203125" customWidth="1"/>
    <col min="4876" max="4876" width="11.5" bestFit="1" customWidth="1"/>
    <col min="4877" max="4877" width="12.33203125" customWidth="1"/>
    <col min="5121" max="5121" width="4.33203125" customWidth="1"/>
    <col min="5122" max="5122" width="13.1640625" customWidth="1"/>
    <col min="5123" max="5123" width="13" customWidth="1"/>
    <col min="5124" max="5124" width="6.1640625" customWidth="1"/>
    <col min="5125" max="5126" width="12" customWidth="1"/>
    <col min="5127" max="5127" width="3.33203125" customWidth="1"/>
    <col min="5128" max="5128" width="14.5" bestFit="1" customWidth="1"/>
    <col min="5129" max="5129" width="13.6640625" customWidth="1"/>
    <col min="5130" max="5130" width="13.83203125" bestFit="1" customWidth="1"/>
    <col min="5131" max="5131" width="4.33203125" customWidth="1"/>
    <col min="5132" max="5132" width="11.5" bestFit="1" customWidth="1"/>
    <col min="5133" max="5133" width="12.33203125" customWidth="1"/>
    <col min="5377" max="5377" width="4.33203125" customWidth="1"/>
    <col min="5378" max="5378" width="13.1640625" customWidth="1"/>
    <col min="5379" max="5379" width="13" customWidth="1"/>
    <col min="5380" max="5380" width="6.1640625" customWidth="1"/>
    <col min="5381" max="5382" width="12" customWidth="1"/>
    <col min="5383" max="5383" width="3.33203125" customWidth="1"/>
    <col min="5384" max="5384" width="14.5" bestFit="1" customWidth="1"/>
    <col min="5385" max="5385" width="13.6640625" customWidth="1"/>
    <col min="5386" max="5386" width="13.83203125" bestFit="1" customWidth="1"/>
    <col min="5387" max="5387" width="4.33203125" customWidth="1"/>
    <col min="5388" max="5388" width="11.5" bestFit="1" customWidth="1"/>
    <col min="5389" max="5389" width="12.33203125" customWidth="1"/>
    <col min="5633" max="5633" width="4.33203125" customWidth="1"/>
    <col min="5634" max="5634" width="13.1640625" customWidth="1"/>
    <col min="5635" max="5635" width="13" customWidth="1"/>
    <col min="5636" max="5636" width="6.1640625" customWidth="1"/>
    <col min="5637" max="5638" width="12" customWidth="1"/>
    <col min="5639" max="5639" width="3.33203125" customWidth="1"/>
    <col min="5640" max="5640" width="14.5" bestFit="1" customWidth="1"/>
    <col min="5641" max="5641" width="13.6640625" customWidth="1"/>
    <col min="5642" max="5642" width="13.83203125" bestFit="1" customWidth="1"/>
    <col min="5643" max="5643" width="4.33203125" customWidth="1"/>
    <col min="5644" max="5644" width="11.5" bestFit="1" customWidth="1"/>
    <col min="5645" max="5645" width="12.33203125" customWidth="1"/>
    <col min="5889" max="5889" width="4.33203125" customWidth="1"/>
    <col min="5890" max="5890" width="13.1640625" customWidth="1"/>
    <col min="5891" max="5891" width="13" customWidth="1"/>
    <col min="5892" max="5892" width="6.1640625" customWidth="1"/>
    <col min="5893" max="5894" width="12" customWidth="1"/>
    <col min="5895" max="5895" width="3.33203125" customWidth="1"/>
    <col min="5896" max="5896" width="14.5" bestFit="1" customWidth="1"/>
    <col min="5897" max="5897" width="13.6640625" customWidth="1"/>
    <col min="5898" max="5898" width="13.83203125" bestFit="1" customWidth="1"/>
    <col min="5899" max="5899" width="4.33203125" customWidth="1"/>
    <col min="5900" max="5900" width="11.5" bestFit="1" customWidth="1"/>
    <col min="5901" max="5901" width="12.33203125" customWidth="1"/>
    <col min="6145" max="6145" width="4.33203125" customWidth="1"/>
    <col min="6146" max="6146" width="13.1640625" customWidth="1"/>
    <col min="6147" max="6147" width="13" customWidth="1"/>
    <col min="6148" max="6148" width="6.1640625" customWidth="1"/>
    <col min="6149" max="6150" width="12" customWidth="1"/>
    <col min="6151" max="6151" width="3.33203125" customWidth="1"/>
    <col min="6152" max="6152" width="14.5" bestFit="1" customWidth="1"/>
    <col min="6153" max="6153" width="13.6640625" customWidth="1"/>
    <col min="6154" max="6154" width="13.83203125" bestFit="1" customWidth="1"/>
    <col min="6155" max="6155" width="4.33203125" customWidth="1"/>
    <col min="6156" max="6156" width="11.5" bestFit="1" customWidth="1"/>
    <col min="6157" max="6157" width="12.33203125" customWidth="1"/>
    <col min="6401" max="6401" width="4.33203125" customWidth="1"/>
    <col min="6402" max="6402" width="13.1640625" customWidth="1"/>
    <col min="6403" max="6403" width="13" customWidth="1"/>
    <col min="6404" max="6404" width="6.1640625" customWidth="1"/>
    <col min="6405" max="6406" width="12" customWidth="1"/>
    <col min="6407" max="6407" width="3.33203125" customWidth="1"/>
    <col min="6408" max="6408" width="14.5" bestFit="1" customWidth="1"/>
    <col min="6409" max="6409" width="13.6640625" customWidth="1"/>
    <col min="6410" max="6410" width="13.83203125" bestFit="1" customWidth="1"/>
    <col min="6411" max="6411" width="4.33203125" customWidth="1"/>
    <col min="6412" max="6412" width="11.5" bestFit="1" customWidth="1"/>
    <col min="6413" max="6413" width="12.33203125" customWidth="1"/>
    <col min="6657" max="6657" width="4.33203125" customWidth="1"/>
    <col min="6658" max="6658" width="13.1640625" customWidth="1"/>
    <col min="6659" max="6659" width="13" customWidth="1"/>
    <col min="6660" max="6660" width="6.1640625" customWidth="1"/>
    <col min="6661" max="6662" width="12" customWidth="1"/>
    <col min="6663" max="6663" width="3.33203125" customWidth="1"/>
    <col min="6664" max="6664" width="14.5" bestFit="1" customWidth="1"/>
    <col min="6665" max="6665" width="13.6640625" customWidth="1"/>
    <col min="6666" max="6666" width="13.83203125" bestFit="1" customWidth="1"/>
    <col min="6667" max="6667" width="4.33203125" customWidth="1"/>
    <col min="6668" max="6668" width="11.5" bestFit="1" customWidth="1"/>
    <col min="6669" max="6669" width="12.33203125" customWidth="1"/>
    <col min="6913" max="6913" width="4.33203125" customWidth="1"/>
    <col min="6914" max="6914" width="13.1640625" customWidth="1"/>
    <col min="6915" max="6915" width="13" customWidth="1"/>
    <col min="6916" max="6916" width="6.1640625" customWidth="1"/>
    <col min="6917" max="6918" width="12" customWidth="1"/>
    <col min="6919" max="6919" width="3.33203125" customWidth="1"/>
    <col min="6920" max="6920" width="14.5" bestFit="1" customWidth="1"/>
    <col min="6921" max="6921" width="13.6640625" customWidth="1"/>
    <col min="6922" max="6922" width="13.83203125" bestFit="1" customWidth="1"/>
    <col min="6923" max="6923" width="4.33203125" customWidth="1"/>
    <col min="6924" max="6924" width="11.5" bestFit="1" customWidth="1"/>
    <col min="6925" max="6925" width="12.33203125" customWidth="1"/>
    <col min="7169" max="7169" width="4.33203125" customWidth="1"/>
    <col min="7170" max="7170" width="13.1640625" customWidth="1"/>
    <col min="7171" max="7171" width="13" customWidth="1"/>
    <col min="7172" max="7172" width="6.1640625" customWidth="1"/>
    <col min="7173" max="7174" width="12" customWidth="1"/>
    <col min="7175" max="7175" width="3.33203125" customWidth="1"/>
    <col min="7176" max="7176" width="14.5" bestFit="1" customWidth="1"/>
    <col min="7177" max="7177" width="13.6640625" customWidth="1"/>
    <col min="7178" max="7178" width="13.83203125" bestFit="1" customWidth="1"/>
    <col min="7179" max="7179" width="4.33203125" customWidth="1"/>
    <col min="7180" max="7180" width="11.5" bestFit="1" customWidth="1"/>
    <col min="7181" max="7181" width="12.33203125" customWidth="1"/>
    <col min="7425" max="7425" width="4.33203125" customWidth="1"/>
    <col min="7426" max="7426" width="13.1640625" customWidth="1"/>
    <col min="7427" max="7427" width="13" customWidth="1"/>
    <col min="7428" max="7428" width="6.1640625" customWidth="1"/>
    <col min="7429" max="7430" width="12" customWidth="1"/>
    <col min="7431" max="7431" width="3.33203125" customWidth="1"/>
    <col min="7432" max="7432" width="14.5" bestFit="1" customWidth="1"/>
    <col min="7433" max="7433" width="13.6640625" customWidth="1"/>
    <col min="7434" max="7434" width="13.83203125" bestFit="1" customWidth="1"/>
    <col min="7435" max="7435" width="4.33203125" customWidth="1"/>
    <col min="7436" max="7436" width="11.5" bestFit="1" customWidth="1"/>
    <col min="7437" max="7437" width="12.33203125" customWidth="1"/>
    <col min="7681" max="7681" width="4.33203125" customWidth="1"/>
    <col min="7682" max="7682" width="13.1640625" customWidth="1"/>
    <col min="7683" max="7683" width="13" customWidth="1"/>
    <col min="7684" max="7684" width="6.1640625" customWidth="1"/>
    <col min="7685" max="7686" width="12" customWidth="1"/>
    <col min="7687" max="7687" width="3.33203125" customWidth="1"/>
    <col min="7688" max="7688" width="14.5" bestFit="1" customWidth="1"/>
    <col min="7689" max="7689" width="13.6640625" customWidth="1"/>
    <col min="7690" max="7690" width="13.83203125" bestFit="1" customWidth="1"/>
    <col min="7691" max="7691" width="4.33203125" customWidth="1"/>
    <col min="7692" max="7692" width="11.5" bestFit="1" customWidth="1"/>
    <col min="7693" max="7693" width="12.33203125" customWidth="1"/>
    <col min="7937" max="7937" width="4.33203125" customWidth="1"/>
    <col min="7938" max="7938" width="13.1640625" customWidth="1"/>
    <col min="7939" max="7939" width="13" customWidth="1"/>
    <col min="7940" max="7940" width="6.1640625" customWidth="1"/>
    <col min="7941" max="7942" width="12" customWidth="1"/>
    <col min="7943" max="7943" width="3.33203125" customWidth="1"/>
    <col min="7944" max="7944" width="14.5" bestFit="1" customWidth="1"/>
    <col min="7945" max="7945" width="13.6640625" customWidth="1"/>
    <col min="7946" max="7946" width="13.83203125" bestFit="1" customWidth="1"/>
    <col min="7947" max="7947" width="4.33203125" customWidth="1"/>
    <col min="7948" max="7948" width="11.5" bestFit="1" customWidth="1"/>
    <col min="7949" max="7949" width="12.33203125" customWidth="1"/>
    <col min="8193" max="8193" width="4.33203125" customWidth="1"/>
    <col min="8194" max="8194" width="13.1640625" customWidth="1"/>
    <col min="8195" max="8195" width="13" customWidth="1"/>
    <col min="8196" max="8196" width="6.1640625" customWidth="1"/>
    <col min="8197" max="8198" width="12" customWidth="1"/>
    <col min="8199" max="8199" width="3.33203125" customWidth="1"/>
    <col min="8200" max="8200" width="14.5" bestFit="1" customWidth="1"/>
    <col min="8201" max="8201" width="13.6640625" customWidth="1"/>
    <col min="8202" max="8202" width="13.83203125" bestFit="1" customWidth="1"/>
    <col min="8203" max="8203" width="4.33203125" customWidth="1"/>
    <col min="8204" max="8204" width="11.5" bestFit="1" customWidth="1"/>
    <col min="8205" max="8205" width="12.33203125" customWidth="1"/>
    <col min="8449" max="8449" width="4.33203125" customWidth="1"/>
    <col min="8450" max="8450" width="13.1640625" customWidth="1"/>
    <col min="8451" max="8451" width="13" customWidth="1"/>
    <col min="8452" max="8452" width="6.1640625" customWidth="1"/>
    <col min="8453" max="8454" width="12" customWidth="1"/>
    <col min="8455" max="8455" width="3.33203125" customWidth="1"/>
    <col min="8456" max="8456" width="14.5" bestFit="1" customWidth="1"/>
    <col min="8457" max="8457" width="13.6640625" customWidth="1"/>
    <col min="8458" max="8458" width="13.83203125" bestFit="1" customWidth="1"/>
    <col min="8459" max="8459" width="4.33203125" customWidth="1"/>
    <col min="8460" max="8460" width="11.5" bestFit="1" customWidth="1"/>
    <col min="8461" max="8461" width="12.33203125" customWidth="1"/>
    <col min="8705" max="8705" width="4.33203125" customWidth="1"/>
    <col min="8706" max="8706" width="13.1640625" customWidth="1"/>
    <col min="8707" max="8707" width="13" customWidth="1"/>
    <col min="8708" max="8708" width="6.1640625" customWidth="1"/>
    <col min="8709" max="8710" width="12" customWidth="1"/>
    <col min="8711" max="8711" width="3.33203125" customWidth="1"/>
    <col min="8712" max="8712" width="14.5" bestFit="1" customWidth="1"/>
    <col min="8713" max="8713" width="13.6640625" customWidth="1"/>
    <col min="8714" max="8714" width="13.83203125" bestFit="1" customWidth="1"/>
    <col min="8715" max="8715" width="4.33203125" customWidth="1"/>
    <col min="8716" max="8716" width="11.5" bestFit="1" customWidth="1"/>
    <col min="8717" max="8717" width="12.33203125" customWidth="1"/>
    <col min="8961" max="8961" width="4.33203125" customWidth="1"/>
    <col min="8962" max="8962" width="13.1640625" customWidth="1"/>
    <col min="8963" max="8963" width="13" customWidth="1"/>
    <col min="8964" max="8964" width="6.1640625" customWidth="1"/>
    <col min="8965" max="8966" width="12" customWidth="1"/>
    <col min="8967" max="8967" width="3.33203125" customWidth="1"/>
    <col min="8968" max="8968" width="14.5" bestFit="1" customWidth="1"/>
    <col min="8969" max="8969" width="13.6640625" customWidth="1"/>
    <col min="8970" max="8970" width="13.83203125" bestFit="1" customWidth="1"/>
    <col min="8971" max="8971" width="4.33203125" customWidth="1"/>
    <col min="8972" max="8972" width="11.5" bestFit="1" customWidth="1"/>
    <col min="8973" max="8973" width="12.33203125" customWidth="1"/>
    <col min="9217" max="9217" width="4.33203125" customWidth="1"/>
    <col min="9218" max="9218" width="13.1640625" customWidth="1"/>
    <col min="9219" max="9219" width="13" customWidth="1"/>
    <col min="9220" max="9220" width="6.1640625" customWidth="1"/>
    <col min="9221" max="9222" width="12" customWidth="1"/>
    <col min="9223" max="9223" width="3.33203125" customWidth="1"/>
    <col min="9224" max="9224" width="14.5" bestFit="1" customWidth="1"/>
    <col min="9225" max="9225" width="13.6640625" customWidth="1"/>
    <col min="9226" max="9226" width="13.83203125" bestFit="1" customWidth="1"/>
    <col min="9227" max="9227" width="4.33203125" customWidth="1"/>
    <col min="9228" max="9228" width="11.5" bestFit="1" customWidth="1"/>
    <col min="9229" max="9229" width="12.33203125" customWidth="1"/>
    <col min="9473" max="9473" width="4.33203125" customWidth="1"/>
    <col min="9474" max="9474" width="13.1640625" customWidth="1"/>
    <col min="9475" max="9475" width="13" customWidth="1"/>
    <col min="9476" max="9476" width="6.1640625" customWidth="1"/>
    <col min="9477" max="9478" width="12" customWidth="1"/>
    <col min="9479" max="9479" width="3.33203125" customWidth="1"/>
    <col min="9480" max="9480" width="14.5" bestFit="1" customWidth="1"/>
    <col min="9481" max="9481" width="13.6640625" customWidth="1"/>
    <col min="9482" max="9482" width="13.83203125" bestFit="1" customWidth="1"/>
    <col min="9483" max="9483" width="4.33203125" customWidth="1"/>
    <col min="9484" max="9484" width="11.5" bestFit="1" customWidth="1"/>
    <col min="9485" max="9485" width="12.33203125" customWidth="1"/>
    <col min="9729" max="9729" width="4.33203125" customWidth="1"/>
    <col min="9730" max="9730" width="13.1640625" customWidth="1"/>
    <col min="9731" max="9731" width="13" customWidth="1"/>
    <col min="9732" max="9732" width="6.1640625" customWidth="1"/>
    <col min="9733" max="9734" width="12" customWidth="1"/>
    <col min="9735" max="9735" width="3.33203125" customWidth="1"/>
    <col min="9736" max="9736" width="14.5" bestFit="1" customWidth="1"/>
    <col min="9737" max="9737" width="13.6640625" customWidth="1"/>
    <col min="9738" max="9738" width="13.83203125" bestFit="1" customWidth="1"/>
    <col min="9739" max="9739" width="4.33203125" customWidth="1"/>
    <col min="9740" max="9740" width="11.5" bestFit="1" customWidth="1"/>
    <col min="9741" max="9741" width="12.33203125" customWidth="1"/>
    <col min="9985" max="9985" width="4.33203125" customWidth="1"/>
    <col min="9986" max="9986" width="13.1640625" customWidth="1"/>
    <col min="9987" max="9987" width="13" customWidth="1"/>
    <col min="9988" max="9988" width="6.1640625" customWidth="1"/>
    <col min="9989" max="9990" width="12" customWidth="1"/>
    <col min="9991" max="9991" width="3.33203125" customWidth="1"/>
    <col min="9992" max="9992" width="14.5" bestFit="1" customWidth="1"/>
    <col min="9993" max="9993" width="13.6640625" customWidth="1"/>
    <col min="9994" max="9994" width="13.83203125" bestFit="1" customWidth="1"/>
    <col min="9995" max="9995" width="4.33203125" customWidth="1"/>
    <col min="9996" max="9996" width="11.5" bestFit="1" customWidth="1"/>
    <col min="9997" max="9997" width="12.33203125" customWidth="1"/>
    <col min="10241" max="10241" width="4.33203125" customWidth="1"/>
    <col min="10242" max="10242" width="13.1640625" customWidth="1"/>
    <col min="10243" max="10243" width="13" customWidth="1"/>
    <col min="10244" max="10244" width="6.1640625" customWidth="1"/>
    <col min="10245" max="10246" width="12" customWidth="1"/>
    <col min="10247" max="10247" width="3.33203125" customWidth="1"/>
    <col min="10248" max="10248" width="14.5" bestFit="1" customWidth="1"/>
    <col min="10249" max="10249" width="13.6640625" customWidth="1"/>
    <col min="10250" max="10250" width="13.83203125" bestFit="1" customWidth="1"/>
    <col min="10251" max="10251" width="4.33203125" customWidth="1"/>
    <col min="10252" max="10252" width="11.5" bestFit="1" customWidth="1"/>
    <col min="10253" max="10253" width="12.33203125" customWidth="1"/>
    <col min="10497" max="10497" width="4.33203125" customWidth="1"/>
    <col min="10498" max="10498" width="13.1640625" customWidth="1"/>
    <col min="10499" max="10499" width="13" customWidth="1"/>
    <col min="10500" max="10500" width="6.1640625" customWidth="1"/>
    <col min="10501" max="10502" width="12" customWidth="1"/>
    <col min="10503" max="10503" width="3.33203125" customWidth="1"/>
    <col min="10504" max="10504" width="14.5" bestFit="1" customWidth="1"/>
    <col min="10505" max="10505" width="13.6640625" customWidth="1"/>
    <col min="10506" max="10506" width="13.83203125" bestFit="1" customWidth="1"/>
    <col min="10507" max="10507" width="4.33203125" customWidth="1"/>
    <col min="10508" max="10508" width="11.5" bestFit="1" customWidth="1"/>
    <col min="10509" max="10509" width="12.33203125" customWidth="1"/>
    <col min="10753" max="10753" width="4.33203125" customWidth="1"/>
    <col min="10754" max="10754" width="13.1640625" customWidth="1"/>
    <col min="10755" max="10755" width="13" customWidth="1"/>
    <col min="10756" max="10756" width="6.1640625" customWidth="1"/>
    <col min="10757" max="10758" width="12" customWidth="1"/>
    <col min="10759" max="10759" width="3.33203125" customWidth="1"/>
    <col min="10760" max="10760" width="14.5" bestFit="1" customWidth="1"/>
    <col min="10761" max="10761" width="13.6640625" customWidth="1"/>
    <col min="10762" max="10762" width="13.83203125" bestFit="1" customWidth="1"/>
    <col min="10763" max="10763" width="4.33203125" customWidth="1"/>
    <col min="10764" max="10764" width="11.5" bestFit="1" customWidth="1"/>
    <col min="10765" max="10765" width="12.33203125" customWidth="1"/>
    <col min="11009" max="11009" width="4.33203125" customWidth="1"/>
    <col min="11010" max="11010" width="13.1640625" customWidth="1"/>
    <col min="11011" max="11011" width="13" customWidth="1"/>
    <col min="11012" max="11012" width="6.1640625" customWidth="1"/>
    <col min="11013" max="11014" width="12" customWidth="1"/>
    <col min="11015" max="11015" width="3.33203125" customWidth="1"/>
    <col min="11016" max="11016" width="14.5" bestFit="1" customWidth="1"/>
    <col min="11017" max="11017" width="13.6640625" customWidth="1"/>
    <col min="11018" max="11018" width="13.83203125" bestFit="1" customWidth="1"/>
    <col min="11019" max="11019" width="4.33203125" customWidth="1"/>
    <col min="11020" max="11020" width="11.5" bestFit="1" customWidth="1"/>
    <col min="11021" max="11021" width="12.33203125" customWidth="1"/>
    <col min="11265" max="11265" width="4.33203125" customWidth="1"/>
    <col min="11266" max="11266" width="13.1640625" customWidth="1"/>
    <col min="11267" max="11267" width="13" customWidth="1"/>
    <col min="11268" max="11268" width="6.1640625" customWidth="1"/>
    <col min="11269" max="11270" width="12" customWidth="1"/>
    <col min="11271" max="11271" width="3.33203125" customWidth="1"/>
    <col min="11272" max="11272" width="14.5" bestFit="1" customWidth="1"/>
    <col min="11273" max="11273" width="13.6640625" customWidth="1"/>
    <col min="11274" max="11274" width="13.83203125" bestFit="1" customWidth="1"/>
    <col min="11275" max="11275" width="4.33203125" customWidth="1"/>
    <col min="11276" max="11276" width="11.5" bestFit="1" customWidth="1"/>
    <col min="11277" max="11277" width="12.33203125" customWidth="1"/>
    <col min="11521" max="11521" width="4.33203125" customWidth="1"/>
    <col min="11522" max="11522" width="13.1640625" customWidth="1"/>
    <col min="11523" max="11523" width="13" customWidth="1"/>
    <col min="11524" max="11524" width="6.1640625" customWidth="1"/>
    <col min="11525" max="11526" width="12" customWidth="1"/>
    <col min="11527" max="11527" width="3.33203125" customWidth="1"/>
    <col min="11528" max="11528" width="14.5" bestFit="1" customWidth="1"/>
    <col min="11529" max="11529" width="13.6640625" customWidth="1"/>
    <col min="11530" max="11530" width="13.83203125" bestFit="1" customWidth="1"/>
    <col min="11531" max="11531" width="4.33203125" customWidth="1"/>
    <col min="11532" max="11532" width="11.5" bestFit="1" customWidth="1"/>
    <col min="11533" max="11533" width="12.33203125" customWidth="1"/>
    <col min="11777" max="11777" width="4.33203125" customWidth="1"/>
    <col min="11778" max="11778" width="13.1640625" customWidth="1"/>
    <col min="11779" max="11779" width="13" customWidth="1"/>
    <col min="11780" max="11780" width="6.1640625" customWidth="1"/>
    <col min="11781" max="11782" width="12" customWidth="1"/>
    <col min="11783" max="11783" width="3.33203125" customWidth="1"/>
    <col min="11784" max="11784" width="14.5" bestFit="1" customWidth="1"/>
    <col min="11785" max="11785" width="13.6640625" customWidth="1"/>
    <col min="11786" max="11786" width="13.83203125" bestFit="1" customWidth="1"/>
    <col min="11787" max="11787" width="4.33203125" customWidth="1"/>
    <col min="11788" max="11788" width="11.5" bestFit="1" customWidth="1"/>
    <col min="11789" max="11789" width="12.33203125" customWidth="1"/>
    <col min="12033" max="12033" width="4.33203125" customWidth="1"/>
    <col min="12034" max="12034" width="13.1640625" customWidth="1"/>
    <col min="12035" max="12035" width="13" customWidth="1"/>
    <col min="12036" max="12036" width="6.1640625" customWidth="1"/>
    <col min="12037" max="12038" width="12" customWidth="1"/>
    <col min="12039" max="12039" width="3.33203125" customWidth="1"/>
    <col min="12040" max="12040" width="14.5" bestFit="1" customWidth="1"/>
    <col min="12041" max="12041" width="13.6640625" customWidth="1"/>
    <col min="12042" max="12042" width="13.83203125" bestFit="1" customWidth="1"/>
    <col min="12043" max="12043" width="4.33203125" customWidth="1"/>
    <col min="12044" max="12044" width="11.5" bestFit="1" customWidth="1"/>
    <col min="12045" max="12045" width="12.33203125" customWidth="1"/>
    <col min="12289" max="12289" width="4.33203125" customWidth="1"/>
    <col min="12290" max="12290" width="13.1640625" customWidth="1"/>
    <col min="12291" max="12291" width="13" customWidth="1"/>
    <col min="12292" max="12292" width="6.1640625" customWidth="1"/>
    <col min="12293" max="12294" width="12" customWidth="1"/>
    <col min="12295" max="12295" width="3.33203125" customWidth="1"/>
    <col min="12296" max="12296" width="14.5" bestFit="1" customWidth="1"/>
    <col min="12297" max="12297" width="13.6640625" customWidth="1"/>
    <col min="12298" max="12298" width="13.83203125" bestFit="1" customWidth="1"/>
    <col min="12299" max="12299" width="4.33203125" customWidth="1"/>
    <col min="12300" max="12300" width="11.5" bestFit="1" customWidth="1"/>
    <col min="12301" max="12301" width="12.33203125" customWidth="1"/>
    <col min="12545" max="12545" width="4.33203125" customWidth="1"/>
    <col min="12546" max="12546" width="13.1640625" customWidth="1"/>
    <col min="12547" max="12547" width="13" customWidth="1"/>
    <col min="12548" max="12548" width="6.1640625" customWidth="1"/>
    <col min="12549" max="12550" width="12" customWidth="1"/>
    <col min="12551" max="12551" width="3.33203125" customWidth="1"/>
    <col min="12552" max="12552" width="14.5" bestFit="1" customWidth="1"/>
    <col min="12553" max="12553" width="13.6640625" customWidth="1"/>
    <col min="12554" max="12554" width="13.83203125" bestFit="1" customWidth="1"/>
    <col min="12555" max="12555" width="4.33203125" customWidth="1"/>
    <col min="12556" max="12556" width="11.5" bestFit="1" customWidth="1"/>
    <col min="12557" max="12557" width="12.33203125" customWidth="1"/>
    <col min="12801" max="12801" width="4.33203125" customWidth="1"/>
    <col min="12802" max="12802" width="13.1640625" customWidth="1"/>
    <col min="12803" max="12803" width="13" customWidth="1"/>
    <col min="12804" max="12804" width="6.1640625" customWidth="1"/>
    <col min="12805" max="12806" width="12" customWidth="1"/>
    <col min="12807" max="12807" width="3.33203125" customWidth="1"/>
    <col min="12808" max="12808" width="14.5" bestFit="1" customWidth="1"/>
    <col min="12809" max="12809" width="13.6640625" customWidth="1"/>
    <col min="12810" max="12810" width="13.83203125" bestFit="1" customWidth="1"/>
    <col min="12811" max="12811" width="4.33203125" customWidth="1"/>
    <col min="12812" max="12812" width="11.5" bestFit="1" customWidth="1"/>
    <col min="12813" max="12813" width="12.33203125" customWidth="1"/>
    <col min="13057" max="13057" width="4.33203125" customWidth="1"/>
    <col min="13058" max="13058" width="13.1640625" customWidth="1"/>
    <col min="13059" max="13059" width="13" customWidth="1"/>
    <col min="13060" max="13060" width="6.1640625" customWidth="1"/>
    <col min="13061" max="13062" width="12" customWidth="1"/>
    <col min="13063" max="13063" width="3.33203125" customWidth="1"/>
    <col min="13064" max="13064" width="14.5" bestFit="1" customWidth="1"/>
    <col min="13065" max="13065" width="13.6640625" customWidth="1"/>
    <col min="13066" max="13066" width="13.83203125" bestFit="1" customWidth="1"/>
    <col min="13067" max="13067" width="4.33203125" customWidth="1"/>
    <col min="13068" max="13068" width="11.5" bestFit="1" customWidth="1"/>
    <col min="13069" max="13069" width="12.33203125" customWidth="1"/>
    <col min="13313" max="13313" width="4.33203125" customWidth="1"/>
    <col min="13314" max="13314" width="13.1640625" customWidth="1"/>
    <col min="13315" max="13315" width="13" customWidth="1"/>
    <col min="13316" max="13316" width="6.1640625" customWidth="1"/>
    <col min="13317" max="13318" width="12" customWidth="1"/>
    <col min="13319" max="13319" width="3.33203125" customWidth="1"/>
    <col min="13320" max="13320" width="14.5" bestFit="1" customWidth="1"/>
    <col min="13321" max="13321" width="13.6640625" customWidth="1"/>
    <col min="13322" max="13322" width="13.83203125" bestFit="1" customWidth="1"/>
    <col min="13323" max="13323" width="4.33203125" customWidth="1"/>
    <col min="13324" max="13324" width="11.5" bestFit="1" customWidth="1"/>
    <col min="13325" max="13325" width="12.33203125" customWidth="1"/>
    <col min="13569" max="13569" width="4.33203125" customWidth="1"/>
    <col min="13570" max="13570" width="13.1640625" customWidth="1"/>
    <col min="13571" max="13571" width="13" customWidth="1"/>
    <col min="13572" max="13572" width="6.1640625" customWidth="1"/>
    <col min="13573" max="13574" width="12" customWidth="1"/>
    <col min="13575" max="13575" width="3.33203125" customWidth="1"/>
    <col min="13576" max="13576" width="14.5" bestFit="1" customWidth="1"/>
    <col min="13577" max="13577" width="13.6640625" customWidth="1"/>
    <col min="13578" max="13578" width="13.83203125" bestFit="1" customWidth="1"/>
    <col min="13579" max="13579" width="4.33203125" customWidth="1"/>
    <col min="13580" max="13580" width="11.5" bestFit="1" customWidth="1"/>
    <col min="13581" max="13581" width="12.33203125" customWidth="1"/>
    <col min="13825" max="13825" width="4.33203125" customWidth="1"/>
    <col min="13826" max="13826" width="13.1640625" customWidth="1"/>
    <col min="13827" max="13827" width="13" customWidth="1"/>
    <col min="13828" max="13828" width="6.1640625" customWidth="1"/>
    <col min="13829" max="13830" width="12" customWidth="1"/>
    <col min="13831" max="13831" width="3.33203125" customWidth="1"/>
    <col min="13832" max="13832" width="14.5" bestFit="1" customWidth="1"/>
    <col min="13833" max="13833" width="13.6640625" customWidth="1"/>
    <col min="13834" max="13834" width="13.83203125" bestFit="1" customWidth="1"/>
    <col min="13835" max="13835" width="4.33203125" customWidth="1"/>
    <col min="13836" max="13836" width="11.5" bestFit="1" customWidth="1"/>
    <col min="13837" max="13837" width="12.33203125" customWidth="1"/>
    <col min="14081" max="14081" width="4.33203125" customWidth="1"/>
    <col min="14082" max="14082" width="13.1640625" customWidth="1"/>
    <col min="14083" max="14083" width="13" customWidth="1"/>
    <col min="14084" max="14084" width="6.1640625" customWidth="1"/>
    <col min="14085" max="14086" width="12" customWidth="1"/>
    <col min="14087" max="14087" width="3.33203125" customWidth="1"/>
    <col min="14088" max="14088" width="14.5" bestFit="1" customWidth="1"/>
    <col min="14089" max="14089" width="13.6640625" customWidth="1"/>
    <col min="14090" max="14090" width="13.83203125" bestFit="1" customWidth="1"/>
    <col min="14091" max="14091" width="4.33203125" customWidth="1"/>
    <col min="14092" max="14092" width="11.5" bestFit="1" customWidth="1"/>
    <col min="14093" max="14093" width="12.33203125" customWidth="1"/>
    <col min="14337" max="14337" width="4.33203125" customWidth="1"/>
    <col min="14338" max="14338" width="13.1640625" customWidth="1"/>
    <col min="14339" max="14339" width="13" customWidth="1"/>
    <col min="14340" max="14340" width="6.1640625" customWidth="1"/>
    <col min="14341" max="14342" width="12" customWidth="1"/>
    <col min="14343" max="14343" width="3.33203125" customWidth="1"/>
    <col min="14344" max="14344" width="14.5" bestFit="1" customWidth="1"/>
    <col min="14345" max="14345" width="13.6640625" customWidth="1"/>
    <col min="14346" max="14346" width="13.83203125" bestFit="1" customWidth="1"/>
    <col min="14347" max="14347" width="4.33203125" customWidth="1"/>
    <col min="14348" max="14348" width="11.5" bestFit="1" customWidth="1"/>
    <col min="14349" max="14349" width="12.33203125" customWidth="1"/>
    <col min="14593" max="14593" width="4.33203125" customWidth="1"/>
    <col min="14594" max="14594" width="13.1640625" customWidth="1"/>
    <col min="14595" max="14595" width="13" customWidth="1"/>
    <col min="14596" max="14596" width="6.1640625" customWidth="1"/>
    <col min="14597" max="14598" width="12" customWidth="1"/>
    <col min="14599" max="14599" width="3.33203125" customWidth="1"/>
    <col min="14600" max="14600" width="14.5" bestFit="1" customWidth="1"/>
    <col min="14601" max="14601" width="13.6640625" customWidth="1"/>
    <col min="14602" max="14602" width="13.83203125" bestFit="1" customWidth="1"/>
    <col min="14603" max="14603" width="4.33203125" customWidth="1"/>
    <col min="14604" max="14604" width="11.5" bestFit="1" customWidth="1"/>
    <col min="14605" max="14605" width="12.33203125" customWidth="1"/>
    <col min="14849" max="14849" width="4.33203125" customWidth="1"/>
    <col min="14850" max="14850" width="13.1640625" customWidth="1"/>
    <col min="14851" max="14851" width="13" customWidth="1"/>
    <col min="14852" max="14852" width="6.1640625" customWidth="1"/>
    <col min="14853" max="14854" width="12" customWidth="1"/>
    <col min="14855" max="14855" width="3.33203125" customWidth="1"/>
    <col min="14856" max="14856" width="14.5" bestFit="1" customWidth="1"/>
    <col min="14857" max="14857" width="13.6640625" customWidth="1"/>
    <col min="14858" max="14858" width="13.83203125" bestFit="1" customWidth="1"/>
    <col min="14859" max="14859" width="4.33203125" customWidth="1"/>
    <col min="14860" max="14860" width="11.5" bestFit="1" customWidth="1"/>
    <col min="14861" max="14861" width="12.33203125" customWidth="1"/>
    <col min="15105" max="15105" width="4.33203125" customWidth="1"/>
    <col min="15106" max="15106" width="13.1640625" customWidth="1"/>
    <col min="15107" max="15107" width="13" customWidth="1"/>
    <col min="15108" max="15108" width="6.1640625" customWidth="1"/>
    <col min="15109" max="15110" width="12" customWidth="1"/>
    <col min="15111" max="15111" width="3.33203125" customWidth="1"/>
    <col min="15112" max="15112" width="14.5" bestFit="1" customWidth="1"/>
    <col min="15113" max="15113" width="13.6640625" customWidth="1"/>
    <col min="15114" max="15114" width="13.83203125" bestFit="1" customWidth="1"/>
    <col min="15115" max="15115" width="4.33203125" customWidth="1"/>
    <col min="15116" max="15116" width="11.5" bestFit="1" customWidth="1"/>
    <col min="15117" max="15117" width="12.33203125" customWidth="1"/>
    <col min="15361" max="15361" width="4.33203125" customWidth="1"/>
    <col min="15362" max="15362" width="13.1640625" customWidth="1"/>
    <col min="15363" max="15363" width="13" customWidth="1"/>
    <col min="15364" max="15364" width="6.1640625" customWidth="1"/>
    <col min="15365" max="15366" width="12" customWidth="1"/>
    <col min="15367" max="15367" width="3.33203125" customWidth="1"/>
    <col min="15368" max="15368" width="14.5" bestFit="1" customWidth="1"/>
    <col min="15369" max="15369" width="13.6640625" customWidth="1"/>
    <col min="15370" max="15370" width="13.83203125" bestFit="1" customWidth="1"/>
    <col min="15371" max="15371" width="4.33203125" customWidth="1"/>
    <col min="15372" max="15372" width="11.5" bestFit="1" customWidth="1"/>
    <col min="15373" max="15373" width="12.33203125" customWidth="1"/>
    <col min="15617" max="15617" width="4.33203125" customWidth="1"/>
    <col min="15618" max="15618" width="13.1640625" customWidth="1"/>
    <col min="15619" max="15619" width="13" customWidth="1"/>
    <col min="15620" max="15620" width="6.1640625" customWidth="1"/>
    <col min="15621" max="15622" width="12" customWidth="1"/>
    <col min="15623" max="15623" width="3.33203125" customWidth="1"/>
    <col min="15624" max="15624" width="14.5" bestFit="1" customWidth="1"/>
    <col min="15625" max="15625" width="13.6640625" customWidth="1"/>
    <col min="15626" max="15626" width="13.83203125" bestFit="1" customWidth="1"/>
    <col min="15627" max="15627" width="4.33203125" customWidth="1"/>
    <col min="15628" max="15628" width="11.5" bestFit="1" customWidth="1"/>
    <col min="15629" max="15629" width="12.33203125" customWidth="1"/>
    <col min="15873" max="15873" width="4.33203125" customWidth="1"/>
    <col min="15874" max="15874" width="13.1640625" customWidth="1"/>
    <col min="15875" max="15875" width="13" customWidth="1"/>
    <col min="15876" max="15876" width="6.1640625" customWidth="1"/>
    <col min="15877" max="15878" width="12" customWidth="1"/>
    <col min="15879" max="15879" width="3.33203125" customWidth="1"/>
    <col min="15880" max="15880" width="14.5" bestFit="1" customWidth="1"/>
    <col min="15881" max="15881" width="13.6640625" customWidth="1"/>
    <col min="15882" max="15882" width="13.83203125" bestFit="1" customWidth="1"/>
    <col min="15883" max="15883" width="4.33203125" customWidth="1"/>
    <col min="15884" max="15884" width="11.5" bestFit="1" customWidth="1"/>
    <col min="15885" max="15885" width="12.33203125" customWidth="1"/>
    <col min="16129" max="16129" width="4.33203125" customWidth="1"/>
    <col min="16130" max="16130" width="13.1640625" customWidth="1"/>
    <col min="16131" max="16131" width="13" customWidth="1"/>
    <col min="16132" max="16132" width="6.1640625" customWidth="1"/>
    <col min="16133" max="16134" width="12" customWidth="1"/>
    <col min="16135" max="16135" width="3.33203125" customWidth="1"/>
    <col min="16136" max="16136" width="14.5" bestFit="1" customWidth="1"/>
    <col min="16137" max="16137" width="13.6640625" customWidth="1"/>
    <col min="16138" max="16138" width="13.83203125" bestFit="1" customWidth="1"/>
    <col min="16139" max="16139" width="4.33203125" customWidth="1"/>
    <col min="16140" max="16140" width="11.5" bestFit="1" customWidth="1"/>
    <col min="16141" max="16141" width="12.33203125" customWidth="1"/>
  </cols>
  <sheetData>
    <row r="1" spans="1:13" x14ac:dyDescent="0.2">
      <c r="H1"/>
      <c r="I1" s="1" t="s">
        <v>0</v>
      </c>
      <c r="J1" s="2" t="s">
        <v>1</v>
      </c>
    </row>
    <row r="2" spans="1:13" ht="5.25" customHeight="1" x14ac:dyDescent="0.2">
      <c r="H2"/>
      <c r="I2" s="2"/>
      <c r="J2" s="2"/>
    </row>
    <row r="3" spans="1:13" x14ac:dyDescent="0.2">
      <c r="B3" s="3" t="s">
        <v>2</v>
      </c>
      <c r="C3" s="4">
        <v>150000</v>
      </c>
      <c r="H3"/>
      <c r="I3" s="3" t="s">
        <v>2</v>
      </c>
      <c r="J3" s="4">
        <v>135072.48000000001</v>
      </c>
    </row>
    <row r="4" spans="1:13" x14ac:dyDescent="0.2">
      <c r="B4" s="3" t="s">
        <v>3</v>
      </c>
      <c r="C4" s="15">
        <v>0.04</v>
      </c>
      <c r="E4" s="3" t="s">
        <v>4</v>
      </c>
      <c r="F4" s="5">
        <f>(1+C4)^(1/12)-1</f>
        <v>3.2737397821989145E-3</v>
      </c>
      <c r="H4"/>
      <c r="I4" s="3" t="s">
        <v>3</v>
      </c>
      <c r="J4" s="15">
        <v>0.04</v>
      </c>
      <c r="L4" s="3" t="s">
        <v>4</v>
      </c>
      <c r="M4" s="5">
        <f>(1+J4)^(1/12)-1</f>
        <v>3.2737397821989145E-3</v>
      </c>
    </row>
    <row r="5" spans="1:13" x14ac:dyDescent="0.2">
      <c r="B5" s="3" t="s">
        <v>5</v>
      </c>
      <c r="C5" s="6">
        <f>40*12</f>
        <v>480</v>
      </c>
      <c r="E5" s="7" t="s">
        <v>6</v>
      </c>
      <c r="F5" s="8">
        <f>C3/((1-(1+F4)^-C5)/F4)</f>
        <v>620.25283851323354</v>
      </c>
      <c r="H5"/>
      <c r="I5" s="3" t="s">
        <v>5</v>
      </c>
      <c r="J5" s="6">
        <f>40*12-36</f>
        <v>444</v>
      </c>
      <c r="L5" s="7" t="s">
        <v>6</v>
      </c>
      <c r="M5" s="8">
        <f>J3/((1-(1+M4)^-J5)/M4)</f>
        <v>577.49814672194486</v>
      </c>
    </row>
    <row r="6" spans="1:13" x14ac:dyDescent="0.2">
      <c r="B6" s="3"/>
      <c r="C6" s="6"/>
    </row>
    <row r="7" spans="1:13" x14ac:dyDescent="0.2">
      <c r="B7" s="16" t="s">
        <v>7</v>
      </c>
      <c r="C7" s="16" t="s">
        <v>8</v>
      </c>
      <c r="D7" s="16"/>
      <c r="E7" s="16" t="s">
        <v>9</v>
      </c>
      <c r="F7" s="16" t="s">
        <v>10</v>
      </c>
      <c r="G7" s="6"/>
      <c r="I7" s="16" t="s">
        <v>7</v>
      </c>
      <c r="J7" s="16" t="s">
        <v>8</v>
      </c>
      <c r="K7" s="16"/>
      <c r="L7" s="16" t="s">
        <v>9</v>
      </c>
      <c r="M7" s="16" t="s">
        <v>10</v>
      </c>
    </row>
    <row r="8" spans="1:13" x14ac:dyDescent="0.2">
      <c r="A8">
        <v>0</v>
      </c>
      <c r="B8" s="8">
        <f>C3</f>
        <v>150000</v>
      </c>
      <c r="C8" s="8"/>
      <c r="D8" s="4"/>
      <c r="E8" s="8"/>
      <c r="F8" s="8"/>
      <c r="H8" s="10">
        <v>0</v>
      </c>
      <c r="I8" s="11">
        <v>150000</v>
      </c>
      <c r="J8" s="10"/>
      <c r="K8" s="10"/>
      <c r="L8" s="10"/>
      <c r="M8" s="10"/>
    </row>
    <row r="9" spans="1:13" x14ac:dyDescent="0.2">
      <c r="A9">
        <v>1</v>
      </c>
      <c r="B9" s="8">
        <f t="shared" ref="B9:B72" si="0">B8-E9</f>
        <v>149870.8081288166</v>
      </c>
      <c r="C9" s="8">
        <f t="shared" ref="C9:C72" si="1">(B8*F$4)</f>
        <v>491.06096732983718</v>
      </c>
      <c r="D9" s="8"/>
      <c r="E9" s="8">
        <f t="shared" ref="E9:E72" si="2">(F$5-C9)</f>
        <v>129.19187118339636</v>
      </c>
      <c r="F9" s="8">
        <f>C9+E9</f>
        <v>620.25283851323354</v>
      </c>
      <c r="G9" s="8"/>
      <c r="H9" s="10">
        <v>1</v>
      </c>
      <c r="I9" s="11">
        <v>149870.8081288166</v>
      </c>
      <c r="J9" s="11">
        <v>491.06096732983718</v>
      </c>
      <c r="K9" s="10"/>
      <c r="L9" s="11">
        <v>129.19187118339636</v>
      </c>
      <c r="M9" s="11">
        <v>620.25283851323354</v>
      </c>
    </row>
    <row r="10" spans="1:13" x14ac:dyDescent="0.2">
      <c r="A10">
        <v>2</v>
      </c>
      <c r="B10" s="8">
        <f t="shared" si="0"/>
        <v>149741.19331706499</v>
      </c>
      <c r="C10" s="8">
        <f t="shared" si="1"/>
        <v>490.63802676160736</v>
      </c>
      <c r="D10" s="8"/>
      <c r="E10" s="8">
        <f t="shared" si="2"/>
        <v>129.61481175162618</v>
      </c>
      <c r="F10" s="8">
        <f t="shared" ref="F10:F73" si="3">C10+E10</f>
        <v>620.25283851323354</v>
      </c>
      <c r="G10" s="8"/>
      <c r="H10" s="10">
        <v>2</v>
      </c>
      <c r="I10" s="11">
        <v>149741.19331706499</v>
      </c>
      <c r="J10" s="11">
        <v>490.63802676160736</v>
      </c>
      <c r="K10" s="10"/>
      <c r="L10" s="11">
        <v>129.61481175162618</v>
      </c>
      <c r="M10" s="11">
        <v>620.25283851323354</v>
      </c>
    </row>
    <row r="11" spans="1:13" x14ac:dyDescent="0.2">
      <c r="A11">
        <v>3</v>
      </c>
      <c r="B11" s="8">
        <f t="shared" si="0"/>
        <v>149611.15418014777</v>
      </c>
      <c r="C11" s="8">
        <f t="shared" si="1"/>
        <v>490.21370159601389</v>
      </c>
      <c r="D11" s="8"/>
      <c r="E11" s="8">
        <f t="shared" si="2"/>
        <v>130.03913691721965</v>
      </c>
      <c r="F11" s="8">
        <f t="shared" si="3"/>
        <v>620.25283851323354</v>
      </c>
      <c r="G11" s="8"/>
      <c r="H11" s="10">
        <v>3</v>
      </c>
      <c r="I11" s="11">
        <v>149611.15418014777</v>
      </c>
      <c r="J11" s="11">
        <v>490.21370159601389</v>
      </c>
      <c r="K11" s="10"/>
      <c r="L11" s="11">
        <v>130.03913691721965</v>
      </c>
      <c r="M11" s="11">
        <v>620.25283851323354</v>
      </c>
    </row>
    <row r="12" spans="1:13" x14ac:dyDescent="0.2">
      <c r="A12">
        <v>4</v>
      </c>
      <c r="B12" s="8">
        <f t="shared" si="0"/>
        <v>149480.68932893479</v>
      </c>
      <c r="C12" s="8">
        <f t="shared" si="1"/>
        <v>489.78798730024516</v>
      </c>
      <c r="D12" s="8"/>
      <c r="E12" s="8">
        <f t="shared" si="2"/>
        <v>130.46485121298838</v>
      </c>
      <c r="F12" s="8">
        <f t="shared" si="3"/>
        <v>620.25283851323354</v>
      </c>
      <c r="G12" s="8"/>
      <c r="H12" s="10">
        <v>4</v>
      </c>
      <c r="I12" s="11">
        <v>149480.68932893479</v>
      </c>
      <c r="J12" s="11">
        <v>489.78798730024516</v>
      </c>
      <c r="K12" s="10"/>
      <c r="L12" s="11">
        <v>130.46485121298838</v>
      </c>
      <c r="M12" s="11">
        <v>620.25283851323354</v>
      </c>
    </row>
    <row r="13" spans="1:13" x14ac:dyDescent="0.2">
      <c r="A13">
        <v>5</v>
      </c>
      <c r="B13" s="8">
        <f>B12-E13</f>
        <v>149349.79736974821</v>
      </c>
      <c r="C13" s="8">
        <f t="shared" si="1"/>
        <v>489.3608793266506</v>
      </c>
      <c r="D13" s="8"/>
      <c r="E13" s="8">
        <f t="shared" si="2"/>
        <v>130.89195918658294</v>
      </c>
      <c r="F13" s="8">
        <f t="shared" si="3"/>
        <v>620.25283851323354</v>
      </c>
      <c r="G13" s="8"/>
      <c r="H13" s="10">
        <v>5</v>
      </c>
      <c r="I13" s="11">
        <v>149349.79736974821</v>
      </c>
      <c r="J13" s="11">
        <v>489.3608793266506</v>
      </c>
      <c r="K13" s="10"/>
      <c r="L13" s="11">
        <v>130.89195918658294</v>
      </c>
      <c r="M13" s="11">
        <v>620.25283851323354</v>
      </c>
    </row>
    <row r="14" spans="1:13" x14ac:dyDescent="0.2">
      <c r="A14">
        <v>6</v>
      </c>
      <c r="B14" s="8">
        <f t="shared" si="0"/>
        <v>149218.47690434766</v>
      </c>
      <c r="C14" s="8">
        <f t="shared" si="1"/>
        <v>488.93237311269149</v>
      </c>
      <c r="D14" s="8"/>
      <c r="E14" s="8">
        <f t="shared" si="2"/>
        <v>131.32046540054205</v>
      </c>
      <c r="F14" s="8">
        <f t="shared" si="3"/>
        <v>620.25283851323354</v>
      </c>
      <c r="G14" s="8"/>
      <c r="H14" s="10">
        <v>6</v>
      </c>
      <c r="I14" s="11">
        <v>149218.47690434766</v>
      </c>
      <c r="J14" s="11">
        <v>488.93237311269149</v>
      </c>
      <c r="K14" s="10"/>
      <c r="L14" s="11">
        <v>131.32046540054205</v>
      </c>
      <c r="M14" s="11">
        <v>620.25283851323354</v>
      </c>
    </row>
    <row r="15" spans="1:13" x14ac:dyDescent="0.2">
      <c r="A15">
        <v>7</v>
      </c>
      <c r="B15" s="8">
        <f t="shared" si="0"/>
        <v>149086.72652991532</v>
      </c>
      <c r="C15" s="8">
        <f t="shared" si="1"/>
        <v>488.50246408089282</v>
      </c>
      <c r="D15" s="8"/>
      <c r="E15" s="8">
        <f t="shared" si="2"/>
        <v>131.75037443234072</v>
      </c>
      <c r="F15" s="8">
        <f t="shared" si="3"/>
        <v>620.25283851323354</v>
      </c>
      <c r="G15" s="8"/>
      <c r="H15" s="10">
        <v>7</v>
      </c>
      <c r="I15" s="11">
        <v>149086.72652991532</v>
      </c>
      <c r="J15" s="11">
        <v>488.50246408089282</v>
      </c>
      <c r="K15" s="10"/>
      <c r="L15" s="11">
        <v>131.75037443234072</v>
      </c>
      <c r="M15" s="11">
        <v>620.25283851323354</v>
      </c>
    </row>
    <row r="16" spans="1:13" x14ac:dyDescent="0.2">
      <c r="A16">
        <v>8</v>
      </c>
      <c r="B16" s="8">
        <f t="shared" si="0"/>
        <v>148954.54483904087</v>
      </c>
      <c r="C16" s="8">
        <f t="shared" si="1"/>
        <v>488.07114763879412</v>
      </c>
      <c r="D16" s="8"/>
      <c r="E16" s="8">
        <f t="shared" si="2"/>
        <v>132.18169087443943</v>
      </c>
      <c r="F16" s="8">
        <f t="shared" si="3"/>
        <v>620.25283851323354</v>
      </c>
      <c r="G16" s="8"/>
      <c r="H16" s="10">
        <v>8</v>
      </c>
      <c r="I16" s="11">
        <v>148954.54483904087</v>
      </c>
      <c r="J16" s="11">
        <v>488.07114763879412</v>
      </c>
      <c r="K16" s="10"/>
      <c r="L16" s="11">
        <v>132.18169087443943</v>
      </c>
      <c r="M16" s="11">
        <v>620.25283851323354</v>
      </c>
    </row>
    <row r="17" spans="1:13" x14ac:dyDescent="0.2">
      <c r="A17">
        <v>9</v>
      </c>
      <c r="B17" s="8">
        <f t="shared" si="0"/>
        <v>148821.93041970654</v>
      </c>
      <c r="C17" s="8">
        <f t="shared" si="1"/>
        <v>487.63841917890011</v>
      </c>
      <c r="D17" s="8"/>
      <c r="E17" s="8">
        <f t="shared" si="2"/>
        <v>132.61441933433343</v>
      </c>
      <c r="F17" s="8">
        <f t="shared" si="3"/>
        <v>620.25283851323354</v>
      </c>
      <c r="G17" s="8"/>
      <c r="H17" s="10">
        <v>9</v>
      </c>
      <c r="I17" s="11">
        <v>148821.93041970654</v>
      </c>
      <c r="J17" s="11">
        <v>487.63841917890011</v>
      </c>
      <c r="K17" s="10"/>
      <c r="L17" s="11">
        <v>132.61441933433343</v>
      </c>
      <c r="M17" s="11">
        <v>620.25283851323354</v>
      </c>
    </row>
    <row r="18" spans="1:13" x14ac:dyDescent="0.2">
      <c r="A18">
        <v>10</v>
      </c>
      <c r="B18" s="8">
        <f t="shared" si="0"/>
        <v>148688.88185527193</v>
      </c>
      <c r="C18" s="8">
        <f t="shared" si="1"/>
        <v>487.20427407863207</v>
      </c>
      <c r="D18" s="8"/>
      <c r="E18" s="8">
        <f t="shared" si="2"/>
        <v>133.04856443460147</v>
      </c>
      <c r="F18" s="8">
        <f t="shared" si="3"/>
        <v>620.25283851323354</v>
      </c>
      <c r="G18" s="8"/>
      <c r="H18" s="10">
        <v>10</v>
      </c>
      <c r="I18" s="11">
        <v>148688.88185527193</v>
      </c>
      <c r="J18" s="11">
        <v>487.20427407863207</v>
      </c>
      <c r="K18" s="10"/>
      <c r="L18" s="11">
        <v>133.04856443460147</v>
      </c>
      <c r="M18" s="11">
        <v>620.25283851323354</v>
      </c>
    </row>
    <row r="19" spans="1:13" x14ac:dyDescent="0.2">
      <c r="A19">
        <v>11</v>
      </c>
      <c r="B19" s="8">
        <f t="shared" si="0"/>
        <v>148555.39772445898</v>
      </c>
      <c r="C19" s="8">
        <f t="shared" si="1"/>
        <v>486.76870770027807</v>
      </c>
      <c r="D19" s="8"/>
      <c r="E19" s="8">
        <f t="shared" si="2"/>
        <v>133.48413081295547</v>
      </c>
      <c r="F19" s="8">
        <f t="shared" si="3"/>
        <v>620.25283851323354</v>
      </c>
      <c r="G19" s="8"/>
      <c r="H19" s="10">
        <v>11</v>
      </c>
      <c r="I19" s="11">
        <v>148555.39772445898</v>
      </c>
      <c r="J19" s="11">
        <v>486.76870770027807</v>
      </c>
      <c r="K19" s="10"/>
      <c r="L19" s="11">
        <v>133.48413081295547</v>
      </c>
      <c r="M19" s="11">
        <v>620.25283851323354</v>
      </c>
    </row>
    <row r="20" spans="1:13" x14ac:dyDescent="0.2">
      <c r="A20">
        <v>12</v>
      </c>
      <c r="B20" s="8">
        <f t="shared" si="0"/>
        <v>148421.47660133668</v>
      </c>
      <c r="C20" s="8">
        <f t="shared" si="1"/>
        <v>486.33171539094343</v>
      </c>
      <c r="D20" s="8"/>
      <c r="E20" s="8">
        <f t="shared" si="2"/>
        <v>133.92112312229011</v>
      </c>
      <c r="F20" s="8">
        <f t="shared" si="3"/>
        <v>620.25283851323354</v>
      </c>
      <c r="G20" s="8"/>
      <c r="H20" s="10">
        <v>12</v>
      </c>
      <c r="I20" s="11">
        <v>148421.47660133668</v>
      </c>
      <c r="J20" s="11">
        <v>486.33171539094343</v>
      </c>
      <c r="K20" s="10"/>
      <c r="L20" s="11">
        <v>133.92112312229011</v>
      </c>
      <c r="M20" s="11">
        <v>620.25283851323354</v>
      </c>
    </row>
    <row r="21" spans="1:13" x14ac:dyDescent="0.2">
      <c r="A21">
        <v>13</v>
      </c>
      <c r="B21" s="8">
        <f t="shared" si="0"/>
        <v>148287.11705530595</v>
      </c>
      <c r="C21" s="8">
        <f t="shared" si="1"/>
        <v>485.89329248250118</v>
      </c>
      <c r="D21" s="8"/>
      <c r="E21" s="8">
        <f t="shared" si="2"/>
        <v>134.35954603073236</v>
      </c>
      <c r="F21" s="8">
        <f t="shared" si="3"/>
        <v>620.25283851323354</v>
      </c>
      <c r="G21" s="8"/>
      <c r="H21" s="10">
        <v>13</v>
      </c>
      <c r="I21" s="11">
        <v>148287.11705530595</v>
      </c>
      <c r="J21" s="11">
        <v>485.89329248250118</v>
      </c>
      <c r="K21" s="10"/>
      <c r="L21" s="11">
        <v>134.35954603073236</v>
      </c>
      <c r="M21" s="11">
        <v>620.25283851323354</v>
      </c>
    </row>
    <row r="22" spans="1:13" x14ac:dyDescent="0.2">
      <c r="A22">
        <v>14</v>
      </c>
      <c r="B22" s="8">
        <f t="shared" si="0"/>
        <v>148152.31765108425</v>
      </c>
      <c r="C22" s="8">
        <f t="shared" si="1"/>
        <v>485.45343429154224</v>
      </c>
      <c r="D22" s="8"/>
      <c r="E22" s="8">
        <f t="shared" si="2"/>
        <v>134.7994042216913</v>
      </c>
      <c r="F22" s="8">
        <f t="shared" si="3"/>
        <v>620.25283851323354</v>
      </c>
      <c r="G22" s="8"/>
      <c r="H22" s="10">
        <v>14</v>
      </c>
      <c r="I22" s="11">
        <v>148152.31765108425</v>
      </c>
      <c r="J22" s="11">
        <v>485.45343429154224</v>
      </c>
      <c r="K22" s="10"/>
      <c r="L22" s="11">
        <v>134.7994042216913</v>
      </c>
      <c r="M22" s="11">
        <v>620.25283851323354</v>
      </c>
    </row>
    <row r="23" spans="1:13" x14ac:dyDescent="0.2">
      <c r="A23">
        <v>15</v>
      </c>
      <c r="B23" s="8">
        <f t="shared" si="0"/>
        <v>148017.07694869034</v>
      </c>
      <c r="C23" s="8">
        <f t="shared" si="1"/>
        <v>485.01213611932491</v>
      </c>
      <c r="D23" s="8"/>
      <c r="E23" s="8">
        <f t="shared" si="2"/>
        <v>135.24070239390863</v>
      </c>
      <c r="F23" s="8">
        <f t="shared" si="3"/>
        <v>620.25283851323354</v>
      </c>
      <c r="G23" s="8"/>
      <c r="H23" s="10">
        <v>15</v>
      </c>
      <c r="I23" s="11">
        <v>148017.07694869034</v>
      </c>
      <c r="J23" s="11">
        <v>485.01213611932491</v>
      </c>
      <c r="K23" s="10"/>
      <c r="L23" s="11">
        <v>135.24070239390863</v>
      </c>
      <c r="M23" s="11">
        <v>620.25283851323354</v>
      </c>
    </row>
    <row r="24" spans="1:13" x14ac:dyDescent="0.2">
      <c r="A24">
        <v>16</v>
      </c>
      <c r="B24" s="8">
        <f t="shared" si="0"/>
        <v>147881.39350342884</v>
      </c>
      <c r="C24" s="8">
        <f t="shared" si="1"/>
        <v>484.5693932517255</v>
      </c>
      <c r="D24" s="8"/>
      <c r="E24" s="8">
        <f t="shared" si="2"/>
        <v>135.68344526150804</v>
      </c>
      <c r="F24" s="8">
        <f t="shared" si="3"/>
        <v>620.25283851323354</v>
      </c>
      <c r="G24" s="8"/>
      <c r="H24" s="10">
        <v>16</v>
      </c>
      <c r="I24" s="11">
        <v>147881.39350342884</v>
      </c>
      <c r="J24" s="11">
        <v>484.5693932517255</v>
      </c>
      <c r="K24" s="10"/>
      <c r="L24" s="11">
        <v>135.68344526150804</v>
      </c>
      <c r="M24" s="11">
        <v>620.25283851323354</v>
      </c>
    </row>
    <row r="25" spans="1:13" x14ac:dyDescent="0.2">
      <c r="A25">
        <v>17</v>
      </c>
      <c r="B25" s="8">
        <f t="shared" si="0"/>
        <v>147745.2658658748</v>
      </c>
      <c r="C25" s="8">
        <f t="shared" si="1"/>
        <v>484.12520095918711</v>
      </c>
      <c r="D25" s="8"/>
      <c r="E25" s="8">
        <f t="shared" si="2"/>
        <v>136.12763755404643</v>
      </c>
      <c r="F25" s="8">
        <f t="shared" si="3"/>
        <v>620.25283851323354</v>
      </c>
      <c r="G25" s="8"/>
      <c r="H25" s="10">
        <v>17</v>
      </c>
      <c r="I25" s="11">
        <v>147745.2658658748</v>
      </c>
      <c r="J25" s="11">
        <v>484.12520095918711</v>
      </c>
      <c r="K25" s="10"/>
      <c r="L25" s="11">
        <v>136.12763755404643</v>
      </c>
      <c r="M25" s="11">
        <v>620.25283851323354</v>
      </c>
    </row>
    <row r="26" spans="1:13" x14ac:dyDescent="0.2">
      <c r="A26">
        <v>18</v>
      </c>
      <c r="B26" s="8">
        <f t="shared" si="0"/>
        <v>147608.69258185822</v>
      </c>
      <c r="C26" s="8">
        <f t="shared" si="1"/>
        <v>483.67955449666965</v>
      </c>
      <c r="D26" s="8"/>
      <c r="E26" s="8">
        <f t="shared" si="2"/>
        <v>136.57328401656389</v>
      </c>
      <c r="F26" s="8">
        <f t="shared" si="3"/>
        <v>620.25283851323354</v>
      </c>
      <c r="G26" s="8"/>
      <c r="H26" s="10">
        <v>18</v>
      </c>
      <c r="I26" s="11">
        <v>147608.69258185822</v>
      </c>
      <c r="J26" s="11">
        <v>483.67955449666965</v>
      </c>
      <c r="K26" s="10"/>
      <c r="L26" s="11">
        <v>136.57328401656389</v>
      </c>
      <c r="M26" s="11">
        <v>620.25283851323354</v>
      </c>
    </row>
    <row r="27" spans="1:13" x14ac:dyDescent="0.2">
      <c r="A27">
        <v>19</v>
      </c>
      <c r="B27" s="8">
        <f t="shared" si="0"/>
        <v>147471.67219244858</v>
      </c>
      <c r="C27" s="8">
        <f t="shared" si="1"/>
        <v>483.23244910359909</v>
      </c>
      <c r="D27" s="8"/>
      <c r="E27" s="8">
        <f t="shared" si="2"/>
        <v>137.02038940963445</v>
      </c>
      <c r="F27" s="8">
        <f t="shared" si="3"/>
        <v>620.25283851323354</v>
      </c>
      <c r="G27" s="8"/>
      <c r="H27" s="10">
        <v>19</v>
      </c>
      <c r="I27" s="11">
        <v>147471.67219244858</v>
      </c>
      <c r="J27" s="11">
        <v>483.23244910359909</v>
      </c>
      <c r="K27" s="10"/>
      <c r="L27" s="11">
        <v>137.02038940963445</v>
      </c>
      <c r="M27" s="11">
        <v>620.25283851323354</v>
      </c>
    </row>
    <row r="28" spans="1:13" x14ac:dyDescent="0.2">
      <c r="A28">
        <v>20</v>
      </c>
      <c r="B28" s="8">
        <f t="shared" si="0"/>
        <v>147334.20323393916</v>
      </c>
      <c r="C28" s="8">
        <f t="shared" si="1"/>
        <v>482.78388000381631</v>
      </c>
      <c r="D28" s="8"/>
      <c r="E28" s="8">
        <f t="shared" si="2"/>
        <v>137.46895850941723</v>
      </c>
      <c r="F28" s="8">
        <f t="shared" si="3"/>
        <v>620.25283851323354</v>
      </c>
      <c r="G28" s="8"/>
      <c r="H28" s="10">
        <v>20</v>
      </c>
      <c r="I28" s="11">
        <v>147334.20323393916</v>
      </c>
      <c r="J28" s="11">
        <v>482.78388000381631</v>
      </c>
      <c r="K28" s="10"/>
      <c r="L28" s="11">
        <v>137.46895850941723</v>
      </c>
      <c r="M28" s="11">
        <v>620.25283851323354</v>
      </c>
    </row>
    <row r="29" spans="1:13" x14ac:dyDescent="0.2">
      <c r="A29">
        <v>21</v>
      </c>
      <c r="B29" s="8">
        <f t="shared" si="0"/>
        <v>147196.28423783145</v>
      </c>
      <c r="C29" s="8">
        <f t="shared" si="1"/>
        <v>482.33384240552658</v>
      </c>
      <c r="D29" s="8"/>
      <c r="E29" s="8">
        <f t="shared" si="2"/>
        <v>137.91899610770696</v>
      </c>
      <c r="F29" s="8">
        <f t="shared" si="3"/>
        <v>620.25283851323354</v>
      </c>
      <c r="G29" s="8"/>
      <c r="H29" s="10">
        <v>21</v>
      </c>
      <c r="I29" s="11">
        <v>147196.28423783145</v>
      </c>
      <c r="J29" s="11">
        <v>482.33384240552658</v>
      </c>
      <c r="K29" s="10"/>
      <c r="L29" s="11">
        <v>137.91899610770696</v>
      </c>
      <c r="M29" s="11">
        <v>620.25283851323354</v>
      </c>
    </row>
    <row r="30" spans="1:13" x14ac:dyDescent="0.2">
      <c r="A30">
        <v>22</v>
      </c>
      <c r="B30" s="8">
        <f t="shared" si="0"/>
        <v>147057.91373081948</v>
      </c>
      <c r="C30" s="8">
        <f t="shared" si="1"/>
        <v>481.88233150124785</v>
      </c>
      <c r="D30" s="8"/>
      <c r="E30" s="8">
        <f t="shared" si="2"/>
        <v>138.37050701198569</v>
      </c>
      <c r="F30" s="8">
        <f t="shared" si="3"/>
        <v>620.25283851323354</v>
      </c>
      <c r="G30" s="8"/>
      <c r="H30" s="10">
        <v>22</v>
      </c>
      <c r="I30" s="11">
        <v>147057.91373081948</v>
      </c>
      <c r="J30" s="11">
        <v>481.88233150124785</v>
      </c>
      <c r="K30" s="10"/>
      <c r="L30" s="11">
        <v>138.37050701198569</v>
      </c>
      <c r="M30" s="11">
        <v>620.25283851323354</v>
      </c>
    </row>
    <row r="31" spans="1:13" x14ac:dyDescent="0.2">
      <c r="A31">
        <v>23</v>
      </c>
      <c r="B31" s="8">
        <f t="shared" si="0"/>
        <v>146919.09023477399</v>
      </c>
      <c r="C31" s="8">
        <f t="shared" si="1"/>
        <v>481.42934246775968</v>
      </c>
      <c r="D31" s="8"/>
      <c r="E31" s="8">
        <f t="shared" si="2"/>
        <v>138.82349604547386</v>
      </c>
      <c r="F31" s="8">
        <f t="shared" si="3"/>
        <v>620.25283851323354</v>
      </c>
      <c r="G31" s="8"/>
      <c r="H31" s="10">
        <v>23</v>
      </c>
      <c r="I31" s="11">
        <v>146919.09023477399</v>
      </c>
      <c r="J31" s="11">
        <v>481.42934246775968</v>
      </c>
      <c r="K31" s="10"/>
      <c r="L31" s="11">
        <v>138.82349604547386</v>
      </c>
      <c r="M31" s="11">
        <v>620.25283851323354</v>
      </c>
    </row>
    <row r="32" spans="1:13" x14ac:dyDescent="0.2">
      <c r="A32">
        <v>24</v>
      </c>
      <c r="B32" s="8">
        <f t="shared" si="0"/>
        <v>146779.8122667268</v>
      </c>
      <c r="C32" s="8">
        <f t="shared" si="1"/>
        <v>480.97487046605164</v>
      </c>
      <c r="D32" s="8"/>
      <c r="E32" s="8">
        <f t="shared" si="2"/>
        <v>139.2779680471819</v>
      </c>
      <c r="F32" s="8">
        <f t="shared" si="3"/>
        <v>620.25283851323354</v>
      </c>
      <c r="G32" s="8"/>
      <c r="H32" s="10">
        <v>24</v>
      </c>
      <c r="I32" s="11">
        <v>146779.8122667268</v>
      </c>
      <c r="J32" s="11">
        <v>480.97487046605164</v>
      </c>
      <c r="K32" s="10"/>
      <c r="L32" s="11">
        <v>139.2779680471819</v>
      </c>
      <c r="M32" s="11">
        <v>620.25283851323354</v>
      </c>
    </row>
    <row r="33" spans="1:13" x14ac:dyDescent="0.2">
      <c r="A33">
        <v>25</v>
      </c>
      <c r="B33" s="8">
        <f t="shared" si="0"/>
        <v>146640.07833885483</v>
      </c>
      <c r="C33" s="8">
        <f t="shared" si="1"/>
        <v>480.51891064127176</v>
      </c>
      <c r="D33" s="8"/>
      <c r="E33" s="8">
        <f t="shared" si="2"/>
        <v>139.73392787196178</v>
      </c>
      <c r="F33" s="8">
        <f t="shared" si="3"/>
        <v>620.25283851323354</v>
      </c>
      <c r="G33" s="8"/>
      <c r="H33" s="10">
        <v>25</v>
      </c>
      <c r="I33" s="11">
        <v>146640.07833885483</v>
      </c>
      <c r="J33" s="11">
        <v>480.51891064127176</v>
      </c>
      <c r="K33" s="10"/>
      <c r="L33" s="11">
        <v>139.73392787196178</v>
      </c>
      <c r="M33" s="11">
        <v>620.25283851323354</v>
      </c>
    </row>
    <row r="34" spans="1:13" x14ac:dyDescent="0.2">
      <c r="A34">
        <v>26</v>
      </c>
      <c r="B34" s="8">
        <f t="shared" si="0"/>
        <v>146499.88695846428</v>
      </c>
      <c r="C34" s="8">
        <f t="shared" si="1"/>
        <v>480.06145812267437</v>
      </c>
      <c r="D34" s="8"/>
      <c r="E34" s="8">
        <f t="shared" si="2"/>
        <v>140.19138039055917</v>
      </c>
      <c r="F34" s="8">
        <f t="shared" si="3"/>
        <v>620.25283851323354</v>
      </c>
      <c r="G34" s="8"/>
      <c r="H34" s="10">
        <v>26</v>
      </c>
      <c r="I34" s="11">
        <v>146499.88695846428</v>
      </c>
      <c r="J34" s="11">
        <v>480.06145812267437</v>
      </c>
      <c r="K34" s="10"/>
      <c r="L34" s="11">
        <v>140.19138039055917</v>
      </c>
      <c r="M34" s="11">
        <v>620.25283851323354</v>
      </c>
    </row>
    <row r="35" spans="1:13" x14ac:dyDescent="0.2">
      <c r="A35">
        <v>27</v>
      </c>
      <c r="B35" s="8">
        <f t="shared" si="0"/>
        <v>146359.23662797461</v>
      </c>
      <c r="C35" s="8">
        <f t="shared" si="1"/>
        <v>479.60250802356848</v>
      </c>
      <c r="D35" s="8"/>
      <c r="E35" s="8">
        <f t="shared" si="2"/>
        <v>140.65033048966507</v>
      </c>
      <c r="F35" s="8">
        <f t="shared" si="3"/>
        <v>620.25283851323354</v>
      </c>
      <c r="G35" s="8"/>
      <c r="H35" s="10">
        <v>27</v>
      </c>
      <c r="I35" s="11">
        <v>146359.23662797461</v>
      </c>
      <c r="J35" s="11">
        <v>479.60250802356848</v>
      </c>
      <c r="K35" s="10"/>
      <c r="L35" s="11">
        <v>140.65033048966507</v>
      </c>
      <c r="M35" s="11">
        <v>620.25283851323354</v>
      </c>
    </row>
    <row r="36" spans="1:13" x14ac:dyDescent="0.2">
      <c r="A36">
        <v>28</v>
      </c>
      <c r="B36" s="8">
        <f t="shared" si="0"/>
        <v>146218.12584490265</v>
      </c>
      <c r="C36" s="8">
        <f t="shared" si="1"/>
        <v>479.14205544126497</v>
      </c>
      <c r="D36" s="8"/>
      <c r="E36" s="8">
        <f t="shared" si="2"/>
        <v>141.11078307196857</v>
      </c>
      <c r="F36" s="8">
        <f t="shared" si="3"/>
        <v>620.25283851323354</v>
      </c>
      <c r="G36" s="8"/>
      <c r="H36" s="10">
        <v>28</v>
      </c>
      <c r="I36" s="11">
        <v>146218.12584490265</v>
      </c>
      <c r="J36" s="11">
        <v>479.14205544126497</v>
      </c>
      <c r="K36" s="10"/>
      <c r="L36" s="11">
        <v>141.11078307196857</v>
      </c>
      <c r="M36" s="11">
        <v>620.25283851323354</v>
      </c>
    </row>
    <row r="37" spans="1:13" x14ac:dyDescent="0.2">
      <c r="A37">
        <v>29</v>
      </c>
      <c r="B37" s="8">
        <f t="shared" si="0"/>
        <v>146076.55310184645</v>
      </c>
      <c r="C37" s="8">
        <f t="shared" si="1"/>
        <v>478.68009545702506</v>
      </c>
      <c r="D37" s="8"/>
      <c r="E37" s="8">
        <f t="shared" si="2"/>
        <v>141.57274305620848</v>
      </c>
      <c r="F37" s="8">
        <f t="shared" si="3"/>
        <v>620.25283851323354</v>
      </c>
      <c r="G37" s="8"/>
      <c r="H37" s="10">
        <v>29</v>
      </c>
      <c r="I37" s="11">
        <v>146076.55310184645</v>
      </c>
      <c r="J37" s="11">
        <v>478.68009545702506</v>
      </c>
      <c r="K37" s="10"/>
      <c r="L37" s="11">
        <v>141.57274305620848</v>
      </c>
      <c r="M37" s="11">
        <v>620.25283851323354</v>
      </c>
    </row>
    <row r="38" spans="1:13" x14ac:dyDescent="0.2">
      <c r="A38">
        <v>30</v>
      </c>
      <c r="B38" s="8">
        <f t="shared" si="0"/>
        <v>145934.51688646924</v>
      </c>
      <c r="C38" s="8">
        <f t="shared" si="1"/>
        <v>478.216623136007</v>
      </c>
      <c r="D38" s="8"/>
      <c r="E38" s="8">
        <f t="shared" si="2"/>
        <v>142.03621537722654</v>
      </c>
      <c r="F38" s="8">
        <f t="shared" si="3"/>
        <v>620.25283851323354</v>
      </c>
      <c r="G38" s="8"/>
      <c r="H38" s="10">
        <v>30</v>
      </c>
      <c r="I38" s="11">
        <v>145934.51688646924</v>
      </c>
      <c r="J38" s="11">
        <v>478.216623136007</v>
      </c>
      <c r="K38" s="10"/>
      <c r="L38" s="11">
        <v>142.03621537722654</v>
      </c>
      <c r="M38" s="11">
        <v>620.25283851323354</v>
      </c>
    </row>
    <row r="39" spans="1:13" x14ac:dyDescent="0.2">
      <c r="A39">
        <v>31</v>
      </c>
      <c r="B39" s="8">
        <f t="shared" si="0"/>
        <v>145792.01568148323</v>
      </c>
      <c r="C39" s="8">
        <f t="shared" si="1"/>
        <v>477.75163352721358</v>
      </c>
      <c r="D39" s="8"/>
      <c r="E39" s="8">
        <f t="shared" si="2"/>
        <v>142.50120498601996</v>
      </c>
      <c r="F39" s="8">
        <f t="shared" si="3"/>
        <v>620.25283851323354</v>
      </c>
      <c r="G39" s="8"/>
      <c r="H39" s="10">
        <v>31</v>
      </c>
      <c r="I39" s="11">
        <v>145792.01568148323</v>
      </c>
      <c r="J39" s="11">
        <v>477.75163352721358</v>
      </c>
      <c r="K39" s="10"/>
      <c r="L39" s="11">
        <v>142.50120498601996</v>
      </c>
      <c r="M39" s="11">
        <v>620.25283851323354</v>
      </c>
    </row>
    <row r="40" spans="1:13" x14ac:dyDescent="0.2">
      <c r="A40">
        <v>32</v>
      </c>
      <c r="B40" s="8">
        <f t="shared" si="0"/>
        <v>145649.04796463344</v>
      </c>
      <c r="C40" s="8">
        <f t="shared" si="1"/>
        <v>477.28512166343961</v>
      </c>
      <c r="D40" s="8"/>
      <c r="E40" s="8">
        <f t="shared" si="2"/>
        <v>142.96771684979393</v>
      </c>
      <c r="F40" s="8">
        <f t="shared" si="3"/>
        <v>620.25283851323354</v>
      </c>
      <c r="G40" s="8"/>
      <c r="H40" s="10">
        <v>32</v>
      </c>
      <c r="I40" s="11">
        <v>145649.04796463344</v>
      </c>
      <c r="J40" s="11">
        <v>477.28512166343961</v>
      </c>
      <c r="K40" s="10"/>
      <c r="L40" s="11">
        <v>142.96771684979393</v>
      </c>
      <c r="M40" s="11">
        <v>620.25283851323354</v>
      </c>
    </row>
    <row r="41" spans="1:13" x14ac:dyDescent="0.2">
      <c r="A41">
        <v>33</v>
      </c>
      <c r="B41" s="8">
        <f t="shared" si="0"/>
        <v>145505.61220868141</v>
      </c>
      <c r="C41" s="8">
        <f t="shared" si="1"/>
        <v>476.81708256121834</v>
      </c>
      <c r="D41" s="8"/>
      <c r="E41" s="8">
        <f t="shared" si="2"/>
        <v>143.4357559520152</v>
      </c>
      <c r="F41" s="8">
        <f t="shared" si="3"/>
        <v>620.25283851323354</v>
      </c>
      <c r="G41" s="8"/>
      <c r="H41" s="10">
        <v>33</v>
      </c>
      <c r="I41" s="11">
        <v>145505.61220868141</v>
      </c>
      <c r="J41" s="11">
        <v>476.81708256121834</v>
      </c>
      <c r="K41" s="10"/>
      <c r="L41" s="11">
        <v>143.4357559520152</v>
      </c>
      <c r="M41" s="11">
        <v>620.25283851323354</v>
      </c>
    </row>
    <row r="42" spans="1:13" x14ac:dyDescent="0.2">
      <c r="A42">
        <v>34</v>
      </c>
      <c r="B42" s="8">
        <f t="shared" si="0"/>
        <v>145361.70688138893</v>
      </c>
      <c r="C42" s="8">
        <f t="shared" si="1"/>
        <v>476.34751122076841</v>
      </c>
      <c r="D42" s="8"/>
      <c r="E42" s="8">
        <f t="shared" si="2"/>
        <v>143.90532729246513</v>
      </c>
      <c r="F42" s="8">
        <f t="shared" si="3"/>
        <v>620.25283851323354</v>
      </c>
      <c r="G42" s="8"/>
      <c r="H42" s="10">
        <v>34</v>
      </c>
      <c r="I42" s="11">
        <v>145361.70688138893</v>
      </c>
      <c r="J42" s="11">
        <v>476.34751122076841</v>
      </c>
      <c r="K42" s="10"/>
      <c r="L42" s="11">
        <v>143.90532729246513</v>
      </c>
      <c r="M42" s="11">
        <v>620.25283851323354</v>
      </c>
    </row>
    <row r="43" spans="1:13" x14ac:dyDescent="0.2">
      <c r="A43">
        <v>35</v>
      </c>
      <c r="B43" s="8">
        <f t="shared" si="0"/>
        <v>145217.33044550163</v>
      </c>
      <c r="C43" s="8">
        <f t="shared" si="1"/>
        <v>475.87640262594067</v>
      </c>
      <c r="D43" s="8"/>
      <c r="E43" s="8">
        <f t="shared" si="2"/>
        <v>144.37643588729287</v>
      </c>
      <c r="F43" s="8">
        <f t="shared" si="3"/>
        <v>620.25283851323354</v>
      </c>
      <c r="G43" s="8"/>
      <c r="H43" s="10">
        <v>35</v>
      </c>
      <c r="I43" s="11">
        <v>145217.33044550163</v>
      </c>
      <c r="J43" s="11">
        <v>475.87640262594067</v>
      </c>
      <c r="K43" s="10"/>
      <c r="L43" s="11">
        <v>144.37643588729287</v>
      </c>
      <c r="M43" s="11">
        <v>620.25283851323354</v>
      </c>
    </row>
    <row r="44" spans="1:13" x14ac:dyDescent="0.2">
      <c r="A44">
        <v>36</v>
      </c>
      <c r="B44" s="8">
        <f t="shared" si="0"/>
        <v>145072.48135873256</v>
      </c>
      <c r="C44" s="8">
        <f t="shared" si="1"/>
        <v>475.40375174416431</v>
      </c>
      <c r="D44" s="8"/>
      <c r="E44" s="8">
        <f t="shared" si="2"/>
        <v>144.84908676906923</v>
      </c>
      <c r="F44" s="8">
        <f t="shared" si="3"/>
        <v>620.25283851323354</v>
      </c>
      <c r="G44" s="8"/>
      <c r="H44" s="10">
        <v>36</v>
      </c>
      <c r="I44" s="12">
        <f>145072.481358733-10000</f>
        <v>135072.481358733</v>
      </c>
      <c r="J44" s="11">
        <v>475.40375174416431</v>
      </c>
      <c r="K44" s="10"/>
      <c r="L44" s="11">
        <v>144.84908676906923</v>
      </c>
      <c r="M44" s="11">
        <v>620.25283851323354</v>
      </c>
    </row>
    <row r="45" spans="1:13" x14ac:dyDescent="0.2">
      <c r="A45">
        <v>37</v>
      </c>
      <c r="B45" s="8">
        <f t="shared" si="0"/>
        <v>144927.15807374573</v>
      </c>
      <c r="C45" s="8">
        <f t="shared" si="1"/>
        <v>474.92955352639319</v>
      </c>
      <c r="D45" s="8"/>
      <c r="E45" s="8">
        <f t="shared" si="2"/>
        <v>145.32328498684035</v>
      </c>
      <c r="F45" s="8">
        <f t="shared" si="3"/>
        <v>620.25283851323354</v>
      </c>
      <c r="G45" s="8"/>
      <c r="H45">
        <v>37</v>
      </c>
      <c r="I45" s="8">
        <f t="shared" ref="I45:I108" si="4">I44-L45</f>
        <v>134937.17536771545</v>
      </c>
      <c r="J45" s="8">
        <f>+I44*$M$4</f>
        <v>442.19215570440548</v>
      </c>
      <c r="L45" s="8">
        <f>+$M$5-J45</f>
        <v>135.30599101753938</v>
      </c>
      <c r="M45" s="8">
        <f>+J45+L45</f>
        <v>577.49814672194486</v>
      </c>
    </row>
    <row r="46" spans="1:13" x14ac:dyDescent="0.2">
      <c r="A46">
        <v>38</v>
      </c>
      <c r="B46" s="8">
        <f t="shared" si="0"/>
        <v>144781.35903813955</v>
      </c>
      <c r="C46" s="8">
        <f t="shared" si="1"/>
        <v>474.45380290705197</v>
      </c>
      <c r="D46" s="8"/>
      <c r="E46" s="8">
        <f t="shared" si="2"/>
        <v>145.79903560618158</v>
      </c>
      <c r="F46" s="8">
        <f t="shared" si="3"/>
        <v>620.25283851323354</v>
      </c>
      <c r="G46" s="8"/>
      <c r="H46">
        <v>38</v>
      </c>
      <c r="I46" s="8">
        <f t="shared" si="4"/>
        <v>134801.42642009235</v>
      </c>
      <c r="J46" s="8">
        <f t="shared" ref="J46:J47" si="5">+I45*$M$4</f>
        <v>441.74919909884147</v>
      </c>
      <c r="L46" s="8">
        <f t="shared" ref="L46:L47" si="6">+$M$5-J46</f>
        <v>135.74894762310339</v>
      </c>
      <c r="M46" s="8">
        <f t="shared" ref="M46:M47" si="7">+J46+L46</f>
        <v>577.49814672194486</v>
      </c>
    </row>
    <row r="47" spans="1:13" x14ac:dyDescent="0.2">
      <c r="A47">
        <v>39</v>
      </c>
      <c r="B47" s="8">
        <f t="shared" si="0"/>
        <v>144635.08269443028</v>
      </c>
      <c r="C47" s="8">
        <f t="shared" si="1"/>
        <v>473.97649480398178</v>
      </c>
      <c r="D47" s="8"/>
      <c r="E47" s="8">
        <f t="shared" si="2"/>
        <v>146.27634370925176</v>
      </c>
      <c r="F47" s="8">
        <f t="shared" si="3"/>
        <v>620.25283851323354</v>
      </c>
      <c r="G47" s="8"/>
      <c r="H47">
        <v>39</v>
      </c>
      <c r="I47" s="8">
        <f t="shared" si="4"/>
        <v>134665.23306573901</v>
      </c>
      <c r="J47" s="8">
        <f t="shared" si="5"/>
        <v>441.30479236861612</v>
      </c>
      <c r="L47" s="8">
        <f t="shared" si="6"/>
        <v>136.19335435332874</v>
      </c>
      <c r="M47" s="8">
        <f t="shared" si="7"/>
        <v>577.49814672194486</v>
      </c>
    </row>
    <row r="48" spans="1:13" x14ac:dyDescent="0.2">
      <c r="A48">
        <v>40</v>
      </c>
      <c r="B48" s="8">
        <f t="shared" si="0"/>
        <v>144488.32748003543</v>
      </c>
      <c r="C48" s="8">
        <f t="shared" si="1"/>
        <v>473.49762411838617</v>
      </c>
      <c r="D48" s="8"/>
      <c r="E48" s="8">
        <f t="shared" si="2"/>
        <v>146.75521439484737</v>
      </c>
      <c r="F48" s="8">
        <f t="shared" si="3"/>
        <v>620.25283851323354</v>
      </c>
      <c r="G48" s="8"/>
      <c r="H48">
        <v>40</v>
      </c>
      <c r="I48" s="8">
        <f t="shared" si="4"/>
        <v>134528.59384978347</v>
      </c>
      <c r="J48" s="8">
        <f>+I47*$M$4</f>
        <v>440.85893076639849</v>
      </c>
      <c r="L48" s="8">
        <f>+$M$5-J48</f>
        <v>136.63921595554638</v>
      </c>
      <c r="M48" s="8">
        <f>+J48+L48</f>
        <v>577.49814672194486</v>
      </c>
    </row>
    <row r="49" spans="1:13" x14ac:dyDescent="0.2">
      <c r="A49">
        <v>41</v>
      </c>
      <c r="B49" s="8">
        <f t="shared" si="0"/>
        <v>144341.09182725698</v>
      </c>
      <c r="C49" s="8">
        <f t="shared" si="1"/>
        <v>473.0171857347766</v>
      </c>
      <c r="D49" s="8"/>
      <c r="E49" s="8">
        <f t="shared" si="2"/>
        <v>147.23565277845694</v>
      </c>
      <c r="F49" s="8">
        <f t="shared" si="3"/>
        <v>620.25283851323354</v>
      </c>
      <c r="G49" s="8"/>
      <c r="H49">
        <v>41</v>
      </c>
      <c r="I49" s="8">
        <f t="shared" si="4"/>
        <v>134391.50731259084</v>
      </c>
      <c r="J49" s="8">
        <f t="shared" ref="J49:J112" si="8">+I48*$M$4</f>
        <v>440.41160952931637</v>
      </c>
      <c r="L49" s="8">
        <f t="shared" ref="L49:L112" si="9">+$M$5-J49</f>
        <v>137.0865371926285</v>
      </c>
      <c r="M49" s="8">
        <f t="shared" ref="M49:M112" si="10">+J49+L49</f>
        <v>577.49814672194486</v>
      </c>
    </row>
    <row r="50" spans="1:13" x14ac:dyDescent="0.2">
      <c r="A50">
        <v>42</v>
      </c>
      <c r="B50" s="8">
        <f t="shared" si="0"/>
        <v>144193.37416326467</v>
      </c>
      <c r="C50" s="8">
        <f t="shared" si="1"/>
        <v>472.53517452091779</v>
      </c>
      <c r="D50" s="8"/>
      <c r="E50" s="8">
        <f t="shared" si="2"/>
        <v>147.71766399231575</v>
      </c>
      <c r="F50" s="8">
        <f t="shared" si="3"/>
        <v>620.25283851323354</v>
      </c>
      <c r="H50">
        <v>42</v>
      </c>
      <c r="I50" s="8">
        <f t="shared" si="4"/>
        <v>134253.97198974781</v>
      </c>
      <c r="J50" s="8">
        <f t="shared" si="8"/>
        <v>439.96282387890494</v>
      </c>
      <c r="L50" s="8">
        <f t="shared" si="9"/>
        <v>137.53532284303992</v>
      </c>
      <c r="M50" s="8">
        <f t="shared" si="10"/>
        <v>577.49814672194486</v>
      </c>
    </row>
    <row r="51" spans="1:13" x14ac:dyDescent="0.2">
      <c r="A51">
        <v>43</v>
      </c>
      <c r="B51" s="8">
        <f t="shared" si="0"/>
        <v>144045.17291007921</v>
      </c>
      <c r="C51" s="8">
        <f t="shared" si="1"/>
        <v>472.05158532777267</v>
      </c>
      <c r="D51" s="8"/>
      <c r="E51" s="8">
        <f t="shared" si="2"/>
        <v>148.20125318546087</v>
      </c>
      <c r="F51" s="8">
        <f t="shared" si="3"/>
        <v>620.25283851323354</v>
      </c>
      <c r="H51">
        <v>43</v>
      </c>
      <c r="I51" s="8">
        <f t="shared" si="4"/>
        <v>134115.98641204691</v>
      </c>
      <c r="J51" s="8">
        <f t="shared" si="8"/>
        <v>439.51256902105615</v>
      </c>
      <c r="L51" s="8">
        <f t="shared" si="9"/>
        <v>137.98557770088871</v>
      </c>
      <c r="M51" s="8">
        <f t="shared" si="10"/>
        <v>577.49814672194486</v>
      </c>
    </row>
    <row r="52" spans="1:13" x14ac:dyDescent="0.2">
      <c r="A52">
        <v>44</v>
      </c>
      <c r="B52" s="8">
        <f t="shared" si="0"/>
        <v>143896.48648455544</v>
      </c>
      <c r="C52" s="8">
        <f t="shared" si="1"/>
        <v>471.56641298944771</v>
      </c>
      <c r="D52" s="8"/>
      <c r="E52" s="8">
        <f t="shared" si="2"/>
        <v>148.68642552378583</v>
      </c>
      <c r="F52" s="8">
        <f t="shared" si="3"/>
        <v>620.25283851323354</v>
      </c>
      <c r="H52">
        <v>44</v>
      </c>
      <c r="I52" s="8">
        <f t="shared" si="4"/>
        <v>133977.54910547094</v>
      </c>
      <c r="J52" s="8">
        <f t="shared" si="8"/>
        <v>439.06084014596706</v>
      </c>
      <c r="L52" s="8">
        <f t="shared" si="9"/>
        <v>138.4373065759778</v>
      </c>
      <c r="M52" s="8">
        <f t="shared" si="10"/>
        <v>577.49814672194486</v>
      </c>
    </row>
    <row r="53" spans="1:13" x14ac:dyDescent="0.2">
      <c r="A53">
        <v>45</v>
      </c>
      <c r="B53" s="8">
        <f t="shared" si="0"/>
        <v>143747.31329836533</v>
      </c>
      <c r="C53" s="8">
        <f t="shared" si="1"/>
        <v>471.07965232313757</v>
      </c>
      <c r="D53" s="8"/>
      <c r="E53" s="8">
        <f t="shared" si="2"/>
        <v>149.17318619009598</v>
      </c>
      <c r="F53" s="8">
        <f t="shared" si="3"/>
        <v>620.25283851323354</v>
      </c>
      <c r="H53">
        <v>45</v>
      </c>
      <c r="I53" s="8">
        <f t="shared" si="4"/>
        <v>133838.65859117708</v>
      </c>
      <c r="J53" s="8">
        <f t="shared" si="8"/>
        <v>438.60763242808883</v>
      </c>
      <c r="L53" s="8">
        <f t="shared" si="9"/>
        <v>138.89051429385603</v>
      </c>
      <c r="M53" s="8">
        <f t="shared" si="10"/>
        <v>577.49814672194486</v>
      </c>
    </row>
    <row r="54" spans="1:13" x14ac:dyDescent="0.2">
      <c r="A54">
        <v>46</v>
      </c>
      <c r="B54" s="8">
        <f t="shared" si="0"/>
        <v>143597.65175798116</v>
      </c>
      <c r="C54" s="8">
        <f t="shared" si="1"/>
        <v>470.59129812906963</v>
      </c>
      <c r="D54" s="8"/>
      <c r="E54" s="8">
        <f t="shared" si="2"/>
        <v>149.66154038416391</v>
      </c>
      <c r="F54" s="8">
        <f t="shared" si="3"/>
        <v>620.25283851323354</v>
      </c>
      <c r="H54">
        <v>46</v>
      </c>
      <c r="I54" s="8">
        <f t="shared" si="4"/>
        <v>133699.31338548122</v>
      </c>
      <c r="J54" s="8">
        <f t="shared" si="8"/>
        <v>438.15294102607493</v>
      </c>
      <c r="L54" s="8">
        <f t="shared" si="9"/>
        <v>139.34520569586994</v>
      </c>
      <c r="M54" s="8">
        <f t="shared" si="10"/>
        <v>577.49814672194486</v>
      </c>
    </row>
    <row r="55" spans="1:13" x14ac:dyDescent="0.2">
      <c r="A55">
        <v>47</v>
      </c>
      <c r="B55" s="8">
        <f t="shared" si="0"/>
        <v>143447.50026465839</v>
      </c>
      <c r="C55" s="8">
        <f t="shared" si="1"/>
        <v>470.1013451904488</v>
      </c>
      <c r="D55" s="8"/>
      <c r="E55" s="8">
        <f t="shared" si="2"/>
        <v>150.15149332278475</v>
      </c>
      <c r="F55" s="8">
        <f t="shared" si="3"/>
        <v>620.25283851323354</v>
      </c>
      <c r="H55">
        <v>47</v>
      </c>
      <c r="I55" s="8">
        <f t="shared" si="4"/>
        <v>133559.51199984201</v>
      </c>
      <c r="J55" s="8">
        <f t="shared" si="8"/>
        <v>437.69676108272972</v>
      </c>
      <c r="L55" s="8">
        <f t="shared" si="9"/>
        <v>139.80138563921514</v>
      </c>
      <c r="M55" s="8">
        <f t="shared" si="10"/>
        <v>577.49814672194486</v>
      </c>
    </row>
    <row r="56" spans="1:13" x14ac:dyDescent="0.2">
      <c r="A56">
        <v>48</v>
      </c>
      <c r="B56" s="8">
        <f t="shared" si="0"/>
        <v>143296.85721441856</v>
      </c>
      <c r="C56" s="8">
        <f t="shared" si="1"/>
        <v>469.60978827340148</v>
      </c>
      <c r="D56" s="8"/>
      <c r="E56" s="8">
        <f t="shared" si="2"/>
        <v>150.64305023983206</v>
      </c>
      <c r="F56" s="8">
        <f t="shared" si="3"/>
        <v>620.25283851323354</v>
      </c>
      <c r="H56">
        <v>48</v>
      </c>
      <c r="I56" s="8">
        <f t="shared" si="4"/>
        <v>133419.25294084504</v>
      </c>
      <c r="J56" s="8">
        <f t="shared" si="8"/>
        <v>437.23908772495611</v>
      </c>
      <c r="L56" s="8">
        <f t="shared" si="9"/>
        <v>140.25905899698876</v>
      </c>
      <c r="M56" s="8">
        <f t="shared" si="10"/>
        <v>577.49814672194486</v>
      </c>
    </row>
    <row r="57" spans="1:13" x14ac:dyDescent="0.2">
      <c r="A57">
        <v>49</v>
      </c>
      <c r="B57" s="8">
        <f t="shared" si="0"/>
        <v>143145.72099803225</v>
      </c>
      <c r="C57" s="8">
        <f t="shared" si="1"/>
        <v>469.11662212691954</v>
      </c>
      <c r="D57" s="8"/>
      <c r="E57" s="8">
        <f t="shared" si="2"/>
        <v>151.136216386314</v>
      </c>
      <c r="F57" s="8">
        <f t="shared" si="3"/>
        <v>620.25283851323354</v>
      </c>
      <c r="H57">
        <v>49</v>
      </c>
      <c r="I57" s="8">
        <f t="shared" si="4"/>
        <v>133278.5347101868</v>
      </c>
      <c r="J57" s="8">
        <f t="shared" si="8"/>
        <v>436.77991606370392</v>
      </c>
      <c r="L57" s="8">
        <f t="shared" si="9"/>
        <v>140.71823065824094</v>
      </c>
      <c r="M57" s="8">
        <f t="shared" si="10"/>
        <v>577.49814672194486</v>
      </c>
    </row>
    <row r="58" spans="1:13" x14ac:dyDescent="0.2">
      <c r="A58">
        <v>50</v>
      </c>
      <c r="B58" s="8">
        <f t="shared" si="0"/>
        <v>142994.09000100181</v>
      </c>
      <c r="C58" s="8">
        <f t="shared" si="1"/>
        <v>468.62184148280465</v>
      </c>
      <c r="D58" s="8"/>
      <c r="E58" s="8">
        <f t="shared" si="2"/>
        <v>151.63099703042889</v>
      </c>
      <c r="F58" s="8">
        <f t="shared" si="3"/>
        <v>620.25283851323354</v>
      </c>
      <c r="H58">
        <v>50</v>
      </c>
      <c r="I58" s="8">
        <f t="shared" si="4"/>
        <v>133137.35580465876</v>
      </c>
      <c r="J58" s="8">
        <f t="shared" si="8"/>
        <v>436.31924119391738</v>
      </c>
      <c r="L58" s="8">
        <f t="shared" si="9"/>
        <v>141.17890552802749</v>
      </c>
      <c r="M58" s="8">
        <f t="shared" si="10"/>
        <v>577.49814672194486</v>
      </c>
    </row>
    <row r="59" spans="1:13" x14ac:dyDescent="0.2">
      <c r="A59">
        <v>51</v>
      </c>
      <c r="B59" s="8">
        <f t="shared" si="0"/>
        <v>142841.96260354418</v>
      </c>
      <c r="C59" s="8">
        <f t="shared" si="1"/>
        <v>468.12544105561165</v>
      </c>
      <c r="D59" s="8"/>
      <c r="E59" s="8">
        <f t="shared" si="2"/>
        <v>152.1273974576219</v>
      </c>
      <c r="F59" s="8">
        <f t="shared" si="3"/>
        <v>620.25283851323354</v>
      </c>
      <c r="H59">
        <v>51</v>
      </c>
      <c r="I59" s="8">
        <f t="shared" si="4"/>
        <v>132995.7147161313</v>
      </c>
      <c r="J59" s="8">
        <f t="shared" si="8"/>
        <v>435.85705819448293</v>
      </c>
      <c r="L59" s="8">
        <f t="shared" si="9"/>
        <v>141.64108852746193</v>
      </c>
      <c r="M59" s="8">
        <f t="shared" si="10"/>
        <v>577.49814672194486</v>
      </c>
    </row>
    <row r="60" spans="1:13" x14ac:dyDescent="0.2">
      <c r="A60">
        <v>52</v>
      </c>
      <c r="B60" s="8">
        <f t="shared" si="0"/>
        <v>142689.33718057352</v>
      </c>
      <c r="C60" s="8">
        <f t="shared" si="1"/>
        <v>467.62741554259219</v>
      </c>
      <c r="D60" s="8"/>
      <c r="E60" s="8">
        <f t="shared" si="2"/>
        <v>152.62542297064135</v>
      </c>
      <c r="F60" s="8">
        <f t="shared" si="3"/>
        <v>620.25283851323354</v>
      </c>
      <c r="H60">
        <v>52</v>
      </c>
      <c r="I60" s="8">
        <f t="shared" si="4"/>
        <v>132853.60993153753</v>
      </c>
      <c r="J60" s="8">
        <f t="shared" si="8"/>
        <v>435.39336212817665</v>
      </c>
      <c r="L60" s="8">
        <f t="shared" si="9"/>
        <v>142.10478459376822</v>
      </c>
      <c r="M60" s="8">
        <f t="shared" si="10"/>
        <v>577.49814672194486</v>
      </c>
    </row>
    <row r="61" spans="1:13" x14ac:dyDescent="0.2">
      <c r="A61">
        <v>53</v>
      </c>
      <c r="B61" s="8">
        <f t="shared" si="0"/>
        <v>142536.21210168392</v>
      </c>
      <c r="C61" s="8">
        <f t="shared" si="1"/>
        <v>467.12775962363821</v>
      </c>
      <c r="D61" s="8"/>
      <c r="E61" s="8">
        <f t="shared" si="2"/>
        <v>153.12507888959533</v>
      </c>
      <c r="F61" s="8">
        <f t="shared" si="3"/>
        <v>620.25283851323354</v>
      </c>
      <c r="H61">
        <v>53</v>
      </c>
      <c r="I61" s="8">
        <f t="shared" si="4"/>
        <v>132711.03993285721</v>
      </c>
      <c r="J61" s="8">
        <f t="shared" si="8"/>
        <v>434.92814804161122</v>
      </c>
      <c r="L61" s="8">
        <f t="shared" si="9"/>
        <v>142.56999868033364</v>
      </c>
      <c r="M61" s="8">
        <f t="shared" si="10"/>
        <v>577.49814672194486</v>
      </c>
    </row>
    <row r="62" spans="1:13" x14ac:dyDescent="0.2">
      <c r="A62">
        <v>54</v>
      </c>
      <c r="B62" s="8">
        <f t="shared" si="0"/>
        <v>142382.58573113193</v>
      </c>
      <c r="C62" s="8">
        <f t="shared" si="1"/>
        <v>466.62646796122499</v>
      </c>
      <c r="D62" s="8"/>
      <c r="E62" s="8">
        <f t="shared" si="2"/>
        <v>153.62637055200855</v>
      </c>
      <c r="F62" s="8">
        <f t="shared" si="3"/>
        <v>620.25283851323354</v>
      </c>
      <c r="H62">
        <v>54</v>
      </c>
      <c r="I62" s="8">
        <f t="shared" si="4"/>
        <v>132568.00319710045</v>
      </c>
      <c r="J62" s="8">
        <f t="shared" si="8"/>
        <v>434.4614109651834</v>
      </c>
      <c r="L62" s="8">
        <f t="shared" si="9"/>
        <v>143.03673575676146</v>
      </c>
      <c r="M62" s="8">
        <f t="shared" si="10"/>
        <v>577.49814672194486</v>
      </c>
    </row>
    <row r="63" spans="1:13" x14ac:dyDescent="0.2">
      <c r="A63">
        <v>55</v>
      </c>
      <c r="B63" s="8">
        <f t="shared" si="0"/>
        <v>142228.45642781904</v>
      </c>
      <c r="C63" s="8">
        <f t="shared" si="1"/>
        <v>466.12353520035413</v>
      </c>
      <c r="D63" s="8"/>
      <c r="E63" s="8">
        <f t="shared" si="2"/>
        <v>154.12930331287941</v>
      </c>
      <c r="F63" s="8">
        <f t="shared" si="3"/>
        <v>620.25283851323354</v>
      </c>
      <c r="H63">
        <v>55</v>
      </c>
      <c r="I63" s="8">
        <f t="shared" si="4"/>
        <v>132424.49819629153</v>
      </c>
      <c r="J63" s="8">
        <f t="shared" si="8"/>
        <v>433.99314591302061</v>
      </c>
      <c r="L63" s="8">
        <f t="shared" si="9"/>
        <v>143.50500080892425</v>
      </c>
      <c r="M63" s="8">
        <f t="shared" si="10"/>
        <v>577.49814672194486</v>
      </c>
    </row>
    <row r="64" spans="1:13" x14ac:dyDescent="0.2">
      <c r="A64">
        <v>56</v>
      </c>
      <c r="B64" s="8">
        <f t="shared" si="0"/>
        <v>142073.82254527431</v>
      </c>
      <c r="C64" s="8">
        <f t="shared" si="1"/>
        <v>465.6189559684961</v>
      </c>
      <c r="D64" s="8"/>
      <c r="E64" s="8">
        <f t="shared" si="2"/>
        <v>154.63388254473745</v>
      </c>
      <c r="F64" s="8">
        <f t="shared" si="3"/>
        <v>620.25283851323354</v>
      </c>
      <c r="H64">
        <v>56</v>
      </c>
      <c r="I64" s="8">
        <f t="shared" si="4"/>
        <v>132280.52339745252</v>
      </c>
      <c r="J64" s="8">
        <f t="shared" si="8"/>
        <v>433.52334788292796</v>
      </c>
      <c r="L64" s="8">
        <f t="shared" si="9"/>
        <v>143.9747988390169</v>
      </c>
      <c r="M64" s="8">
        <f t="shared" si="10"/>
        <v>577.49814672194486</v>
      </c>
    </row>
    <row r="65" spans="1:13" x14ac:dyDescent="0.2">
      <c r="A65">
        <v>57</v>
      </c>
      <c r="B65" s="8">
        <f t="shared" si="0"/>
        <v>141918.68243163661</v>
      </c>
      <c r="C65" s="8">
        <f t="shared" si="1"/>
        <v>465.11272487553356</v>
      </c>
      <c r="D65" s="8"/>
      <c r="E65" s="8">
        <f t="shared" si="2"/>
        <v>155.14011363769998</v>
      </c>
      <c r="F65" s="8">
        <f t="shared" si="3"/>
        <v>620.25283851323354</v>
      </c>
      <c r="H65">
        <v>57</v>
      </c>
      <c r="I65" s="8">
        <f t="shared" si="4"/>
        <v>132136.07726258691</v>
      </c>
      <c r="J65" s="8">
        <f t="shared" si="8"/>
        <v>433.05201185633462</v>
      </c>
      <c r="L65" s="8">
        <f t="shared" si="9"/>
        <v>144.44613486561025</v>
      </c>
      <c r="M65" s="8">
        <f t="shared" si="10"/>
        <v>577.49814672194486</v>
      </c>
    </row>
    <row r="66" spans="1:13" x14ac:dyDescent="0.2">
      <c r="A66">
        <v>58</v>
      </c>
      <c r="B66" s="8">
        <f t="shared" si="0"/>
        <v>141763.03442963707</v>
      </c>
      <c r="C66" s="8">
        <f t="shared" si="1"/>
        <v>464.60483651370294</v>
      </c>
      <c r="D66" s="8"/>
      <c r="E66" s="8">
        <f t="shared" si="2"/>
        <v>155.64800199953061</v>
      </c>
      <c r="F66" s="8">
        <f t="shared" si="3"/>
        <v>620.25283851323354</v>
      </c>
      <c r="H66">
        <v>58</v>
      </c>
      <c r="I66" s="8">
        <f t="shared" si="4"/>
        <v>131991.15824866321</v>
      </c>
      <c r="J66" s="8">
        <f t="shared" si="8"/>
        <v>432.57913279824021</v>
      </c>
      <c r="L66" s="8">
        <f t="shared" si="9"/>
        <v>144.91901392370465</v>
      </c>
      <c r="M66" s="8">
        <f t="shared" si="10"/>
        <v>577.49814672194486</v>
      </c>
    </row>
    <row r="67" spans="1:13" x14ac:dyDescent="0.2">
      <c r="A67">
        <v>59</v>
      </c>
      <c r="B67" s="8">
        <f t="shared" si="0"/>
        <v>141606.87687658137</v>
      </c>
      <c r="C67" s="8">
        <f t="shared" si="1"/>
        <v>464.09528545753727</v>
      </c>
      <c r="D67" s="8"/>
      <c r="E67" s="8">
        <f t="shared" si="2"/>
        <v>156.15755305569627</v>
      </c>
      <c r="F67" s="8">
        <f t="shared" si="3"/>
        <v>620.25283851323354</v>
      </c>
      <c r="H67">
        <v>59</v>
      </c>
      <c r="I67" s="8">
        <f t="shared" si="4"/>
        <v>131845.76480759843</v>
      </c>
      <c r="J67" s="8">
        <f t="shared" si="8"/>
        <v>432.10470565716116</v>
      </c>
      <c r="L67" s="8">
        <f t="shared" si="9"/>
        <v>145.3934410647837</v>
      </c>
      <c r="M67" s="8">
        <f t="shared" si="10"/>
        <v>577.49814672194486</v>
      </c>
    </row>
    <row r="68" spans="1:13" x14ac:dyDescent="0.2">
      <c r="A68">
        <v>60</v>
      </c>
      <c r="B68" s="8">
        <f t="shared" si="0"/>
        <v>141450.20810433195</v>
      </c>
      <c r="C68" s="8">
        <f t="shared" si="1"/>
        <v>463.58406626380798</v>
      </c>
      <c r="D68" s="8"/>
      <c r="E68" s="8">
        <f t="shared" si="2"/>
        <v>156.66877224942556</v>
      </c>
      <c r="F68" s="8">
        <f t="shared" si="3"/>
        <v>620.25283851323354</v>
      </c>
      <c r="H68">
        <v>60</v>
      </c>
      <c r="I68" s="8">
        <f t="shared" si="4"/>
        <v>131699.89538624155</v>
      </c>
      <c r="J68" s="8">
        <f t="shared" si="8"/>
        <v>431.6287253650766</v>
      </c>
      <c r="L68" s="8">
        <f t="shared" si="9"/>
        <v>145.86942135686826</v>
      </c>
      <c r="M68" s="8">
        <f t="shared" si="10"/>
        <v>577.49814672194486</v>
      </c>
    </row>
    <row r="69" spans="1:13" x14ac:dyDescent="0.2">
      <c r="A69">
        <v>61</v>
      </c>
      <c r="B69" s="8">
        <f t="shared" si="0"/>
        <v>141293.02643929017</v>
      </c>
      <c r="C69" s="8">
        <f t="shared" si="1"/>
        <v>463.07117347146681</v>
      </c>
      <c r="D69" s="8"/>
      <c r="E69" s="8">
        <f t="shared" si="2"/>
        <v>157.18166504176673</v>
      </c>
      <c r="F69" s="8">
        <f t="shared" si="3"/>
        <v>620.25283851323354</v>
      </c>
      <c r="H69">
        <v>61</v>
      </c>
      <c r="I69" s="8">
        <f t="shared" si="4"/>
        <v>131553.54842635698</v>
      </c>
      <c r="J69" s="8">
        <f t="shared" si="8"/>
        <v>431.15118683737421</v>
      </c>
      <c r="L69" s="8">
        <f t="shared" si="9"/>
        <v>146.34695988457065</v>
      </c>
      <c r="M69" s="8">
        <f t="shared" si="10"/>
        <v>577.49814672194486</v>
      </c>
    </row>
    <row r="70" spans="1:13" x14ac:dyDescent="0.2">
      <c r="A70">
        <v>62</v>
      </c>
      <c r="B70" s="8">
        <f t="shared" si="0"/>
        <v>141135.33020237854</v>
      </c>
      <c r="C70" s="8">
        <f t="shared" si="1"/>
        <v>462.55660160158726</v>
      </c>
      <c r="D70" s="8"/>
      <c r="E70" s="8">
        <f t="shared" si="2"/>
        <v>157.69623691164628</v>
      </c>
      <c r="F70" s="8">
        <f t="shared" si="3"/>
        <v>620.25283851323354</v>
      </c>
      <c r="H70">
        <v>62</v>
      </c>
      <c r="I70" s="8">
        <f t="shared" si="4"/>
        <v>131406.72236460782</v>
      </c>
      <c r="J70" s="8">
        <f t="shared" si="8"/>
        <v>430.67208497279626</v>
      </c>
      <c r="L70" s="8">
        <f t="shared" si="9"/>
        <v>146.82606174914861</v>
      </c>
      <c r="M70" s="8">
        <f t="shared" si="10"/>
        <v>577.49814672194486</v>
      </c>
    </row>
    <row r="71" spans="1:13" x14ac:dyDescent="0.2">
      <c r="A71">
        <v>63</v>
      </c>
      <c r="B71" s="8">
        <f t="shared" si="0"/>
        <v>140977.1177090226</v>
      </c>
      <c r="C71" s="8">
        <f t="shared" si="1"/>
        <v>462.0403451573066</v>
      </c>
      <c r="D71" s="8"/>
      <c r="E71" s="8">
        <f t="shared" si="2"/>
        <v>158.21249335592694</v>
      </c>
      <c r="F71" s="8">
        <f t="shared" si="3"/>
        <v>620.25283851323354</v>
      </c>
      <c r="H71">
        <v>63</v>
      </c>
      <c r="I71" s="8">
        <f t="shared" si="4"/>
        <v>131259.41563253925</v>
      </c>
      <c r="J71" s="8">
        <f t="shared" si="8"/>
        <v>430.19141465338441</v>
      </c>
      <c r="L71" s="8">
        <f t="shared" si="9"/>
        <v>147.30673206856045</v>
      </c>
      <c r="M71" s="8">
        <f t="shared" si="10"/>
        <v>577.49814672194486</v>
      </c>
    </row>
    <row r="72" spans="1:13" x14ac:dyDescent="0.2">
      <c r="A72">
        <v>64</v>
      </c>
      <c r="B72" s="8">
        <f t="shared" si="0"/>
        <v>140818.38726913312</v>
      </c>
      <c r="C72" s="8">
        <f t="shared" si="1"/>
        <v>461.52239862376638</v>
      </c>
      <c r="D72" s="8"/>
      <c r="E72" s="8">
        <f t="shared" si="2"/>
        <v>158.73043988946716</v>
      </c>
      <c r="F72" s="8">
        <f t="shared" si="3"/>
        <v>620.25283851323354</v>
      </c>
      <c r="H72">
        <v>64</v>
      </c>
      <c r="I72" s="8">
        <f t="shared" si="4"/>
        <v>131111.62665656174</v>
      </c>
      <c r="J72" s="8">
        <f t="shared" si="8"/>
        <v>429.70917074442588</v>
      </c>
      <c r="L72" s="8">
        <f t="shared" si="9"/>
        <v>147.78897597751899</v>
      </c>
      <c r="M72" s="8">
        <f t="shared" si="10"/>
        <v>577.49814672194486</v>
      </c>
    </row>
    <row r="73" spans="1:13" x14ac:dyDescent="0.2">
      <c r="A73">
        <v>65</v>
      </c>
      <c r="B73" s="8">
        <f t="shared" ref="B73:B136" si="11">B72-E73</f>
        <v>140659.13718708794</v>
      </c>
      <c r="C73" s="8">
        <f t="shared" ref="C73:C136" si="12">(B72*F$4)</f>
        <v>461.00275646805426</v>
      </c>
      <c r="D73" s="8"/>
      <c r="E73" s="8">
        <f t="shared" ref="E73:E136" si="13">(F$5-C73)</f>
        <v>159.25008204517928</v>
      </c>
      <c r="F73" s="8">
        <f t="shared" si="3"/>
        <v>620.25283851323354</v>
      </c>
      <c r="H73">
        <v>65</v>
      </c>
      <c r="I73" s="8">
        <f t="shared" si="4"/>
        <v>130963.3538579342</v>
      </c>
      <c r="J73" s="8">
        <f t="shared" si="8"/>
        <v>429.22534809439782</v>
      </c>
      <c r="L73" s="8">
        <f t="shared" si="9"/>
        <v>148.27279862754705</v>
      </c>
      <c r="M73" s="8">
        <f t="shared" si="10"/>
        <v>577.49814672194486</v>
      </c>
    </row>
    <row r="74" spans="1:13" x14ac:dyDescent="0.2">
      <c r="A74">
        <v>66</v>
      </c>
      <c r="B74" s="8">
        <f t="shared" si="11"/>
        <v>140499.36576171385</v>
      </c>
      <c r="C74" s="8">
        <f t="shared" si="12"/>
        <v>460.48141313914448</v>
      </c>
      <c r="D74" s="8"/>
      <c r="E74" s="8">
        <f t="shared" si="13"/>
        <v>159.77142537408906</v>
      </c>
      <c r="F74" s="8">
        <f t="shared" ref="F74:F137" si="14">C74+E74</f>
        <v>620.25283851323354</v>
      </c>
      <c r="H74">
        <v>66</v>
      </c>
      <c r="I74" s="8">
        <f t="shared" si="4"/>
        <v>130814.59565274717</v>
      </c>
      <c r="J74" s="8">
        <f t="shared" si="8"/>
        <v>428.73994153491287</v>
      </c>
      <c r="L74" s="8">
        <f t="shared" si="9"/>
        <v>148.75820518703199</v>
      </c>
      <c r="M74" s="8">
        <f t="shared" si="10"/>
        <v>577.49814672194486</v>
      </c>
    </row>
    <row r="75" spans="1:13" x14ac:dyDescent="0.2">
      <c r="A75">
        <v>67</v>
      </c>
      <c r="B75" s="8">
        <f t="shared" si="11"/>
        <v>140339.07128626844</v>
      </c>
      <c r="C75" s="8">
        <f t="shared" si="12"/>
        <v>459.95836306783872</v>
      </c>
      <c r="D75" s="8"/>
      <c r="E75" s="8">
        <f t="shared" si="13"/>
        <v>160.29447544539482</v>
      </c>
      <c r="F75" s="8">
        <f t="shared" si="14"/>
        <v>620.25283851323354</v>
      </c>
      <c r="H75">
        <v>67</v>
      </c>
      <c r="I75" s="8">
        <f t="shared" si="4"/>
        <v>130665.35045190589</v>
      </c>
      <c r="J75" s="8">
        <f t="shared" si="8"/>
        <v>428.25294588066362</v>
      </c>
      <c r="L75" s="8">
        <f t="shared" si="9"/>
        <v>149.24520084128125</v>
      </c>
      <c r="M75" s="8">
        <f t="shared" si="10"/>
        <v>577.49814672194486</v>
      </c>
    </row>
    <row r="76" spans="1:13" x14ac:dyDescent="0.2">
      <c r="A76">
        <v>68</v>
      </c>
      <c r="B76" s="8">
        <f t="shared" si="11"/>
        <v>140178.25204842191</v>
      </c>
      <c r="C76" s="8">
        <f t="shared" si="12"/>
        <v>459.43360066670641</v>
      </c>
      <c r="D76" s="8"/>
      <c r="E76" s="8">
        <f t="shared" si="13"/>
        <v>160.81923784652713</v>
      </c>
      <c r="F76" s="8">
        <f t="shared" si="14"/>
        <v>620.25283851323354</v>
      </c>
      <c r="H76">
        <v>68</v>
      </c>
      <c r="I76" s="8">
        <f t="shared" si="4"/>
        <v>130515.61666111331</v>
      </c>
      <c r="J76" s="8">
        <f t="shared" si="8"/>
        <v>427.76435592936724</v>
      </c>
      <c r="L76" s="8">
        <f t="shared" si="9"/>
        <v>149.73379079257762</v>
      </c>
      <c r="M76" s="8">
        <f t="shared" si="10"/>
        <v>577.49814672194486</v>
      </c>
    </row>
    <row r="77" spans="1:13" x14ac:dyDescent="0.2">
      <c r="A77">
        <v>69</v>
      </c>
      <c r="B77" s="8">
        <f t="shared" si="11"/>
        <v>140016.90633023871</v>
      </c>
      <c r="C77" s="8">
        <f t="shared" si="12"/>
        <v>458.90712033002529</v>
      </c>
      <c r="D77" s="8"/>
      <c r="E77" s="8">
        <f t="shared" si="13"/>
        <v>161.34571818320825</v>
      </c>
      <c r="F77" s="8">
        <f t="shared" si="14"/>
        <v>620.25283851323354</v>
      </c>
      <c r="H77">
        <v>69</v>
      </c>
      <c r="I77" s="8">
        <f t="shared" si="4"/>
        <v>130365.39268085307</v>
      </c>
      <c r="J77" s="8">
        <f t="shared" si="8"/>
        <v>427.27416646171008</v>
      </c>
      <c r="L77" s="8">
        <f t="shared" si="9"/>
        <v>150.22398026023478</v>
      </c>
      <c r="M77" s="8">
        <f t="shared" si="10"/>
        <v>577.49814672194486</v>
      </c>
    </row>
    <row r="78" spans="1:13" x14ac:dyDescent="0.2">
      <c r="A78">
        <v>70</v>
      </c>
      <c r="B78" s="8">
        <f t="shared" si="11"/>
        <v>139855.0324081592</v>
      </c>
      <c r="C78" s="8">
        <f t="shared" si="12"/>
        <v>458.37891643372149</v>
      </c>
      <c r="D78" s="8"/>
      <c r="E78" s="8">
        <f t="shared" si="13"/>
        <v>161.87392207951206</v>
      </c>
      <c r="F78" s="8">
        <f t="shared" si="14"/>
        <v>620.25283851323354</v>
      </c>
      <c r="H78">
        <v>70</v>
      </c>
      <c r="I78" s="8">
        <f t="shared" si="4"/>
        <v>130214.67690637242</v>
      </c>
      <c r="J78" s="8">
        <f t="shared" si="8"/>
        <v>426.78237224129185</v>
      </c>
      <c r="L78" s="8">
        <f t="shared" si="9"/>
        <v>150.71577448065301</v>
      </c>
      <c r="M78" s="8">
        <f t="shared" si="10"/>
        <v>577.49814672194486</v>
      </c>
    </row>
    <row r="79" spans="1:13" x14ac:dyDescent="0.2">
      <c r="A79">
        <v>71</v>
      </c>
      <c r="B79" s="8">
        <f t="shared" si="11"/>
        <v>139692.62855298127</v>
      </c>
      <c r="C79" s="8">
        <f t="shared" si="12"/>
        <v>457.84898333530924</v>
      </c>
      <c r="D79" s="8"/>
      <c r="E79" s="8">
        <f t="shared" si="13"/>
        <v>162.4038551779243</v>
      </c>
      <c r="F79" s="8">
        <f t="shared" si="14"/>
        <v>620.25283851323354</v>
      </c>
      <c r="H79">
        <v>71</v>
      </c>
      <c r="I79" s="8">
        <f t="shared" si="4"/>
        <v>130063.46772766505</v>
      </c>
      <c r="J79" s="8">
        <f t="shared" si="8"/>
        <v>426.28896801456966</v>
      </c>
      <c r="L79" s="8">
        <f t="shared" si="9"/>
        <v>151.2091787073752</v>
      </c>
      <c r="M79" s="8">
        <f t="shared" si="10"/>
        <v>577.49814672194486</v>
      </c>
    </row>
    <row r="80" spans="1:13" x14ac:dyDescent="0.2">
      <c r="A80">
        <v>72</v>
      </c>
      <c r="B80" s="8">
        <f t="shared" si="11"/>
        <v>139529.69302984187</v>
      </c>
      <c r="C80" s="8">
        <f t="shared" si="12"/>
        <v>457.31731537383075</v>
      </c>
      <c r="D80" s="8"/>
      <c r="E80" s="8">
        <f t="shared" si="13"/>
        <v>162.93552313940279</v>
      </c>
      <c r="F80" s="8">
        <f t="shared" si="14"/>
        <v>620.25283851323354</v>
      </c>
      <c r="H80">
        <v>72</v>
      </c>
      <c r="I80" s="8">
        <f t="shared" si="4"/>
        <v>129911.76352945391</v>
      </c>
      <c r="J80" s="8">
        <f t="shared" si="8"/>
        <v>425.79394851080173</v>
      </c>
      <c r="L80" s="8">
        <f t="shared" si="9"/>
        <v>151.70419821114314</v>
      </c>
      <c r="M80" s="8">
        <f t="shared" si="10"/>
        <v>577.49814672194486</v>
      </c>
    </row>
    <row r="81" spans="1:13" x14ac:dyDescent="0.2">
      <c r="A81">
        <v>73</v>
      </c>
      <c r="B81" s="8">
        <f t="shared" si="11"/>
        <v>139366.22409819844</v>
      </c>
      <c r="C81" s="8">
        <f t="shared" si="12"/>
        <v>456.78390686979594</v>
      </c>
      <c r="D81" s="8"/>
      <c r="E81" s="8">
        <f t="shared" si="13"/>
        <v>163.4689316434376</v>
      </c>
      <c r="F81" s="8">
        <f t="shared" si="14"/>
        <v>620.25283851323354</v>
      </c>
      <c r="H81">
        <v>73</v>
      </c>
      <c r="I81" s="8">
        <f t="shared" si="4"/>
        <v>129759.56269117395</v>
      </c>
      <c r="J81" s="8">
        <f t="shared" si="8"/>
        <v>425.29730844199133</v>
      </c>
      <c r="L81" s="8">
        <f t="shared" si="9"/>
        <v>152.20083827995353</v>
      </c>
      <c r="M81" s="8">
        <f t="shared" si="10"/>
        <v>577.49814672194486</v>
      </c>
    </row>
    <row r="82" spans="1:13" x14ac:dyDescent="0.2">
      <c r="A82">
        <v>74</v>
      </c>
      <c r="B82" s="8">
        <f t="shared" si="11"/>
        <v>139202.22001181034</v>
      </c>
      <c r="C82" s="8">
        <f t="shared" si="12"/>
        <v>456.24875212512126</v>
      </c>
      <c r="D82" s="8"/>
      <c r="E82" s="8">
        <f t="shared" si="13"/>
        <v>164.00408638811228</v>
      </c>
      <c r="F82" s="8">
        <f t="shared" si="14"/>
        <v>620.25283851323354</v>
      </c>
      <c r="H82">
        <v>74</v>
      </c>
      <c r="I82" s="8">
        <f t="shared" si="4"/>
        <v>129606.86358695485</v>
      </c>
      <c r="J82" s="8">
        <f t="shared" si="8"/>
        <v>424.79904250283022</v>
      </c>
      <c r="L82" s="8">
        <f t="shared" si="9"/>
        <v>152.69910421911464</v>
      </c>
      <c r="M82" s="8">
        <f t="shared" si="10"/>
        <v>577.49814672194486</v>
      </c>
    </row>
    <row r="83" spans="1:13" x14ac:dyDescent="0.2">
      <c r="A83">
        <v>75</v>
      </c>
      <c r="B83" s="8">
        <f t="shared" si="11"/>
        <v>139037.67901872017</v>
      </c>
      <c r="C83" s="8">
        <f t="shared" si="12"/>
        <v>455.71184542306935</v>
      </c>
      <c r="D83" s="8"/>
      <c r="E83" s="8">
        <f t="shared" si="13"/>
        <v>164.54099309016419</v>
      </c>
      <c r="F83" s="8">
        <f t="shared" si="14"/>
        <v>620.25283851323354</v>
      </c>
      <c r="H83">
        <v>75</v>
      </c>
      <c r="I83" s="8">
        <f t="shared" si="4"/>
        <v>129453.66458560355</v>
      </c>
      <c r="J83" s="8">
        <f t="shared" si="8"/>
        <v>424.29914537064195</v>
      </c>
      <c r="L83" s="8">
        <f t="shared" si="9"/>
        <v>153.19900135130291</v>
      </c>
      <c r="M83" s="8">
        <f t="shared" si="10"/>
        <v>577.49814672194486</v>
      </c>
    </row>
    <row r="84" spans="1:13" x14ac:dyDescent="0.2">
      <c r="A84">
        <v>76</v>
      </c>
      <c r="B84" s="8">
        <f t="shared" si="11"/>
        <v>138872.59936123513</v>
      </c>
      <c r="C84" s="8">
        <f t="shared" si="12"/>
        <v>455.17318102818757</v>
      </c>
      <c r="D84" s="8"/>
      <c r="E84" s="8">
        <f t="shared" si="13"/>
        <v>165.07965748504597</v>
      </c>
      <c r="F84" s="8">
        <f t="shared" si="14"/>
        <v>620.25283851323354</v>
      </c>
      <c r="H84">
        <v>76</v>
      </c>
      <c r="I84" s="8">
        <f t="shared" si="4"/>
        <v>129299.96405058693</v>
      </c>
      <c r="J84" s="8">
        <f t="shared" si="8"/>
        <v>423.7976117053251</v>
      </c>
      <c r="L84" s="8">
        <f t="shared" si="9"/>
        <v>153.70053501661977</v>
      </c>
      <c r="M84" s="8">
        <f t="shared" si="10"/>
        <v>577.49814672194486</v>
      </c>
    </row>
    <row r="85" spans="1:13" x14ac:dyDescent="0.2">
      <c r="A85">
        <v>77</v>
      </c>
      <c r="B85" s="8">
        <f t="shared" si="11"/>
        <v>138706.97927590815</v>
      </c>
      <c r="C85" s="8">
        <f t="shared" si="12"/>
        <v>454.63275318624699</v>
      </c>
      <c r="D85" s="8"/>
      <c r="E85" s="8">
        <f t="shared" si="13"/>
        <v>165.62008532698655</v>
      </c>
      <c r="F85" s="8">
        <f t="shared" si="14"/>
        <v>620.25283851323354</v>
      </c>
      <c r="H85">
        <v>77</v>
      </c>
      <c r="I85" s="8">
        <f t="shared" si="4"/>
        <v>129145.76034001428</v>
      </c>
      <c r="J85" s="8">
        <f t="shared" si="8"/>
        <v>423.29443614929596</v>
      </c>
      <c r="L85" s="8">
        <f t="shared" si="9"/>
        <v>154.2037105726489</v>
      </c>
      <c r="M85" s="8">
        <f t="shared" si="10"/>
        <v>577.49814672194486</v>
      </c>
    </row>
    <row r="86" spans="1:13" x14ac:dyDescent="0.2">
      <c r="A86">
        <v>78</v>
      </c>
      <c r="B86" s="8">
        <f t="shared" si="11"/>
        <v>138540.81699351908</v>
      </c>
      <c r="C86" s="8">
        <f t="shared" si="12"/>
        <v>454.09055612418086</v>
      </c>
      <c r="D86" s="8"/>
      <c r="E86" s="8">
        <f t="shared" si="13"/>
        <v>166.16228238905268</v>
      </c>
      <c r="F86" s="8">
        <f t="shared" si="14"/>
        <v>620.25283851323354</v>
      </c>
      <c r="H86">
        <v>78</v>
      </c>
      <c r="I86" s="8">
        <f t="shared" si="4"/>
        <v>128991.05180661977</v>
      </c>
      <c r="J86" s="8">
        <f t="shared" si="8"/>
        <v>422.7896133274316</v>
      </c>
      <c r="L86" s="8">
        <f t="shared" si="9"/>
        <v>154.70853339451327</v>
      </c>
      <c r="M86" s="8">
        <f t="shared" si="10"/>
        <v>577.49814672194486</v>
      </c>
    </row>
    <row r="87" spans="1:13" x14ac:dyDescent="0.2">
      <c r="A87">
        <v>79</v>
      </c>
      <c r="B87" s="8">
        <f t="shared" si="11"/>
        <v>138374.11073905588</v>
      </c>
      <c r="C87" s="8">
        <f t="shared" si="12"/>
        <v>453.54658405002283</v>
      </c>
      <c r="D87" s="8"/>
      <c r="E87" s="8">
        <f t="shared" si="13"/>
        <v>166.70625446321071</v>
      </c>
      <c r="F87" s="8">
        <f t="shared" si="14"/>
        <v>620.25283851323354</v>
      </c>
      <c r="H87">
        <v>79</v>
      </c>
      <c r="I87" s="8">
        <f t="shared" si="4"/>
        <v>128835.83679774484</v>
      </c>
      <c r="J87" s="8">
        <f t="shared" si="8"/>
        <v>422.28313784701231</v>
      </c>
      <c r="L87" s="8">
        <f t="shared" si="9"/>
        <v>155.21500887493255</v>
      </c>
      <c r="M87" s="8">
        <f t="shared" si="10"/>
        <v>577.49814672194486</v>
      </c>
    </row>
    <row r="88" spans="1:13" x14ac:dyDescent="0.2">
      <c r="A88">
        <v>80</v>
      </c>
      <c r="B88" s="8">
        <f t="shared" si="11"/>
        <v>138206.85873169548</v>
      </c>
      <c r="C88" s="8">
        <f t="shared" si="12"/>
        <v>453.00083115284525</v>
      </c>
      <c r="D88" s="8"/>
      <c r="E88" s="8">
        <f t="shared" si="13"/>
        <v>167.25200736038829</v>
      </c>
      <c r="F88" s="8">
        <f t="shared" si="14"/>
        <v>620.25283851323354</v>
      </c>
      <c r="H88">
        <v>80</v>
      </c>
      <c r="I88" s="8">
        <f t="shared" si="4"/>
        <v>128680.11365532056</v>
      </c>
      <c r="J88" s="8">
        <f t="shared" si="8"/>
        <v>421.77500429766405</v>
      </c>
      <c r="L88" s="8">
        <f t="shared" si="9"/>
        <v>155.72314242428081</v>
      </c>
      <c r="M88" s="8">
        <f t="shared" si="10"/>
        <v>577.49814672194486</v>
      </c>
    </row>
    <row r="89" spans="1:13" x14ac:dyDescent="0.2">
      <c r="A89">
        <v>81</v>
      </c>
      <c r="B89" s="8">
        <f t="shared" si="11"/>
        <v>138039.05918478494</v>
      </c>
      <c r="C89" s="8">
        <f t="shared" si="12"/>
        <v>452.45329160269688</v>
      </c>
      <c r="D89" s="8"/>
      <c r="E89" s="8">
        <f t="shared" si="13"/>
        <v>167.79954691053666</v>
      </c>
      <c r="F89" s="8">
        <f t="shared" si="14"/>
        <v>620.25283851323354</v>
      </c>
      <c r="H89">
        <v>81</v>
      </c>
      <c r="I89" s="8">
        <f t="shared" si="4"/>
        <v>128523.88071584991</v>
      </c>
      <c r="J89" s="8">
        <f t="shared" si="8"/>
        <v>421.26520725130069</v>
      </c>
      <c r="L89" s="8">
        <f t="shared" si="9"/>
        <v>156.23293947064417</v>
      </c>
      <c r="M89" s="8">
        <f t="shared" si="10"/>
        <v>577.49814672194486</v>
      </c>
    </row>
    <row r="90" spans="1:13" x14ac:dyDescent="0.2">
      <c r="A90">
        <v>82</v>
      </c>
      <c r="B90" s="8">
        <f t="shared" si="11"/>
        <v>137870.71030582226</v>
      </c>
      <c r="C90" s="8">
        <f t="shared" si="12"/>
        <v>451.90395955054095</v>
      </c>
      <c r="D90" s="8"/>
      <c r="E90" s="8">
        <f t="shared" si="13"/>
        <v>168.34887896269259</v>
      </c>
      <c r="F90" s="8">
        <f t="shared" si="14"/>
        <v>620.25283851323354</v>
      </c>
      <c r="H90">
        <v>82</v>
      </c>
      <c r="I90" s="8">
        <f t="shared" si="4"/>
        <v>128367.13631039004</v>
      </c>
      <c r="J90" s="8">
        <f t="shared" si="8"/>
        <v>420.75374126206577</v>
      </c>
      <c r="L90" s="8">
        <f t="shared" si="9"/>
        <v>156.74440545987909</v>
      </c>
      <c r="M90" s="8">
        <f t="shared" si="10"/>
        <v>577.49814672194486</v>
      </c>
    </row>
    <row r="91" spans="1:13" x14ac:dyDescent="0.2">
      <c r="A91">
        <v>83</v>
      </c>
      <c r="B91" s="8">
        <f t="shared" si="11"/>
        <v>137701.81029643721</v>
      </c>
      <c r="C91" s="8">
        <f t="shared" si="12"/>
        <v>451.35282912819218</v>
      </c>
      <c r="D91" s="8"/>
      <c r="E91" s="8">
        <f t="shared" si="13"/>
        <v>168.90000938504136</v>
      </c>
      <c r="F91" s="8">
        <f t="shared" si="14"/>
        <v>620.25283851323354</v>
      </c>
      <c r="H91">
        <v>83</v>
      </c>
      <c r="I91" s="8">
        <f t="shared" si="4"/>
        <v>128209.87876453437</v>
      </c>
      <c r="J91" s="8">
        <f t="shared" si="8"/>
        <v>420.24060086627463</v>
      </c>
      <c r="L91" s="8">
        <f t="shared" si="9"/>
        <v>157.25754585567023</v>
      </c>
      <c r="M91" s="8">
        <f t="shared" si="10"/>
        <v>577.49814672194486</v>
      </c>
    </row>
    <row r="92" spans="1:13" x14ac:dyDescent="0.2">
      <c r="A92">
        <v>84</v>
      </c>
      <c r="B92" s="8">
        <f t="shared" si="11"/>
        <v>137532.35735237223</v>
      </c>
      <c r="C92" s="8">
        <f t="shared" si="12"/>
        <v>450.79989444825458</v>
      </c>
      <c r="D92" s="8"/>
      <c r="E92" s="8">
        <f t="shared" si="13"/>
        <v>169.45294406497896</v>
      </c>
      <c r="F92" s="8">
        <f t="shared" si="14"/>
        <v>620.25283851323354</v>
      </c>
      <c r="H92">
        <v>84</v>
      </c>
      <c r="I92" s="8">
        <f t="shared" si="4"/>
        <v>128052.10639839478</v>
      </c>
      <c r="J92" s="8">
        <f t="shared" si="8"/>
        <v>419.72578058235598</v>
      </c>
      <c r="L92" s="8">
        <f t="shared" si="9"/>
        <v>157.77236613958888</v>
      </c>
      <c r="M92" s="8">
        <f t="shared" si="10"/>
        <v>577.49814672194486</v>
      </c>
    </row>
    <row r="93" spans="1:13" x14ac:dyDescent="0.2">
      <c r="A93">
        <v>85</v>
      </c>
      <c r="B93" s="8">
        <f t="shared" si="11"/>
        <v>137362.34966346304</v>
      </c>
      <c r="C93" s="8">
        <f t="shared" si="12"/>
        <v>450.24514960405833</v>
      </c>
      <c r="D93" s="8"/>
      <c r="E93" s="8">
        <f t="shared" si="13"/>
        <v>170.00768890917522</v>
      </c>
      <c r="F93" s="8">
        <f t="shared" si="14"/>
        <v>620.25283851323354</v>
      </c>
      <c r="H93">
        <v>85</v>
      </c>
      <c r="I93" s="8">
        <f t="shared" si="4"/>
        <v>127893.81752658363</v>
      </c>
      <c r="J93" s="8">
        <f t="shared" si="8"/>
        <v>419.20927491079317</v>
      </c>
      <c r="L93" s="8">
        <f t="shared" si="9"/>
        <v>158.28887181115169</v>
      </c>
      <c r="M93" s="8">
        <f t="shared" si="10"/>
        <v>577.49814672194486</v>
      </c>
    </row>
    <row r="94" spans="1:13" x14ac:dyDescent="0.2">
      <c r="A94">
        <v>86</v>
      </c>
      <c r="B94" s="8">
        <f t="shared" si="11"/>
        <v>137191.78541361939</v>
      </c>
      <c r="C94" s="8">
        <f t="shared" si="12"/>
        <v>449.68858866959664</v>
      </c>
      <c r="D94" s="8"/>
      <c r="E94" s="8">
        <f t="shared" si="13"/>
        <v>170.5642498436369</v>
      </c>
      <c r="F94" s="8">
        <f t="shared" si="14"/>
        <v>620.25283851323354</v>
      </c>
      <c r="H94">
        <v>86</v>
      </c>
      <c r="I94" s="8">
        <f t="shared" si="4"/>
        <v>127735.01045819576</v>
      </c>
      <c r="J94" s="8">
        <f t="shared" si="8"/>
        <v>418.69107833406559</v>
      </c>
      <c r="L94" s="8">
        <f t="shared" si="9"/>
        <v>158.80706838787927</v>
      </c>
      <c r="M94" s="8">
        <f t="shared" si="10"/>
        <v>577.49814672194486</v>
      </c>
    </row>
    <row r="95" spans="1:13" x14ac:dyDescent="0.2">
      <c r="A95">
        <v>87</v>
      </c>
      <c r="B95" s="8">
        <f t="shared" si="11"/>
        <v>137020.66278080561</v>
      </c>
      <c r="C95" s="8">
        <f t="shared" si="12"/>
        <v>449.13020569946258</v>
      </c>
      <c r="D95" s="8"/>
      <c r="E95" s="8">
        <f t="shared" si="13"/>
        <v>171.12263281377096</v>
      </c>
      <c r="F95" s="8">
        <f t="shared" si="14"/>
        <v>620.25283851323354</v>
      </c>
      <c r="H95">
        <v>87</v>
      </c>
      <c r="I95" s="8">
        <f t="shared" si="4"/>
        <v>127575.6834967904</v>
      </c>
      <c r="J95" s="8">
        <f t="shared" si="8"/>
        <v>418.17118531658986</v>
      </c>
      <c r="L95" s="8">
        <f t="shared" si="9"/>
        <v>159.32696140535501</v>
      </c>
      <c r="M95" s="8">
        <f t="shared" si="10"/>
        <v>577.49814672194486</v>
      </c>
    </row>
    <row r="96" spans="1:13" x14ac:dyDescent="0.2">
      <c r="A96">
        <v>88</v>
      </c>
      <c r="B96" s="8">
        <f t="shared" si="11"/>
        <v>136848.97993702115</v>
      </c>
      <c r="C96" s="8">
        <f t="shared" si="12"/>
        <v>448.56999472878545</v>
      </c>
      <c r="D96" s="8"/>
      <c r="E96" s="8">
        <f t="shared" si="13"/>
        <v>171.6828437844481</v>
      </c>
      <c r="F96" s="8">
        <f t="shared" si="14"/>
        <v>620.25283851323354</v>
      </c>
      <c r="H96">
        <v>88</v>
      </c>
      <c r="I96" s="8">
        <f t="shared" si="4"/>
        <v>127415.83494037311</v>
      </c>
      <c r="J96" s="8">
        <f t="shared" si="8"/>
        <v>417.64959030466025</v>
      </c>
      <c r="L96" s="8">
        <f t="shared" si="9"/>
        <v>159.84855641728461</v>
      </c>
      <c r="M96" s="8">
        <f t="shared" si="10"/>
        <v>577.49814672194486</v>
      </c>
    </row>
    <row r="97" spans="1:13" x14ac:dyDescent="0.2">
      <c r="A97">
        <v>89</v>
      </c>
      <c r="B97" s="8">
        <f t="shared" si="11"/>
        <v>136676.73504828109</v>
      </c>
      <c r="C97" s="8">
        <f t="shared" si="12"/>
        <v>448.00794977316724</v>
      </c>
      <c r="D97" s="8"/>
      <c r="E97" s="8">
        <f t="shared" si="13"/>
        <v>172.2448887400663</v>
      </c>
      <c r="F97" s="8">
        <f t="shared" si="14"/>
        <v>620.25283851323354</v>
      </c>
      <c r="H97">
        <v>89</v>
      </c>
      <c r="I97" s="8">
        <f t="shared" si="4"/>
        <v>127255.46308137756</v>
      </c>
      <c r="J97" s="8">
        <f t="shared" si="8"/>
        <v>417.12628772638993</v>
      </c>
      <c r="L97" s="8">
        <f t="shared" si="9"/>
        <v>160.37185899555493</v>
      </c>
      <c r="M97" s="8">
        <f t="shared" si="10"/>
        <v>577.49814672194486</v>
      </c>
    </row>
    <row r="98" spans="1:13" x14ac:dyDescent="0.2">
      <c r="A98">
        <v>90</v>
      </c>
      <c r="B98" s="8">
        <f t="shared" si="11"/>
        <v>136503.92627459648</v>
      </c>
      <c r="C98" s="8">
        <f t="shared" si="12"/>
        <v>447.44406482861848</v>
      </c>
      <c r="D98" s="8"/>
      <c r="E98" s="8">
        <f t="shared" si="13"/>
        <v>172.80877368461506</v>
      </c>
      <c r="F98" s="8">
        <f t="shared" si="14"/>
        <v>620.25283851323354</v>
      </c>
      <c r="H98">
        <v>90</v>
      </c>
      <c r="I98" s="8">
        <f t="shared" si="4"/>
        <v>127094.56620664726</v>
      </c>
      <c r="J98" s="8">
        <f t="shared" si="8"/>
        <v>416.60127199165095</v>
      </c>
      <c r="L98" s="8">
        <f t="shared" si="9"/>
        <v>160.89687473029392</v>
      </c>
      <c r="M98" s="8">
        <f t="shared" si="10"/>
        <v>577.49814672194486</v>
      </c>
    </row>
    <row r="99" spans="1:13" x14ac:dyDescent="0.2">
      <c r="A99">
        <v>91</v>
      </c>
      <c r="B99" s="8">
        <f t="shared" si="11"/>
        <v>136330.55176995473</v>
      </c>
      <c r="C99" s="8">
        <f t="shared" si="12"/>
        <v>446.87833387149414</v>
      </c>
      <c r="D99" s="8"/>
      <c r="E99" s="8">
        <f t="shared" si="13"/>
        <v>173.37450464173941</v>
      </c>
      <c r="F99" s="8">
        <f t="shared" si="14"/>
        <v>620.25283851323354</v>
      </c>
      <c r="H99">
        <v>91</v>
      </c>
      <c r="I99" s="8">
        <f t="shared" si="4"/>
        <v>126933.14259741733</v>
      </c>
      <c r="J99" s="8">
        <f t="shared" si="8"/>
        <v>416.07453749201488</v>
      </c>
      <c r="L99" s="8">
        <f t="shared" si="9"/>
        <v>161.42360922992998</v>
      </c>
      <c r="M99" s="8">
        <f t="shared" si="10"/>
        <v>577.49814672194486</v>
      </c>
    </row>
    <row r="100" spans="1:13" x14ac:dyDescent="0.2">
      <c r="A100">
        <v>92</v>
      </c>
      <c r="B100" s="8">
        <f t="shared" si="11"/>
        <v>136156.60968229992</v>
      </c>
      <c r="C100" s="8">
        <f t="shared" si="12"/>
        <v>446.31075085842946</v>
      </c>
      <c r="D100" s="8"/>
      <c r="E100" s="8">
        <f t="shared" si="13"/>
        <v>173.94208765480408</v>
      </c>
      <c r="F100" s="8">
        <f t="shared" si="14"/>
        <v>620.25283851323354</v>
      </c>
      <c r="H100">
        <v>92</v>
      </c>
      <c r="I100" s="8">
        <f t="shared" si="4"/>
        <v>126771.19052929609</v>
      </c>
      <c r="J100" s="8">
        <f t="shared" si="8"/>
        <v>415.54607860069279</v>
      </c>
      <c r="L100" s="8">
        <f t="shared" si="9"/>
        <v>161.95206812125207</v>
      </c>
      <c r="M100" s="8">
        <f t="shared" si="10"/>
        <v>577.49814672194486</v>
      </c>
    </row>
    <row r="101" spans="1:13" x14ac:dyDescent="0.2">
      <c r="A101">
        <v>93</v>
      </c>
      <c r="B101" s="8">
        <f t="shared" si="11"/>
        <v>135982.09815351295</v>
      </c>
      <c r="C101" s="8">
        <f t="shared" si="12"/>
        <v>445.74130972627518</v>
      </c>
      <c r="D101" s="8"/>
      <c r="E101" s="8">
        <f t="shared" si="13"/>
        <v>174.51152878695837</v>
      </c>
      <c r="F101" s="8">
        <f t="shared" si="14"/>
        <v>620.25283851323354</v>
      </c>
      <c r="H101">
        <v>93</v>
      </c>
      <c r="I101" s="8">
        <f t="shared" si="4"/>
        <v>126608.70827224661</v>
      </c>
      <c r="J101" s="8">
        <f t="shared" si="8"/>
        <v>415.01588967247488</v>
      </c>
      <c r="L101" s="8">
        <f t="shared" si="9"/>
        <v>162.48225704946998</v>
      </c>
      <c r="M101" s="8">
        <f t="shared" si="10"/>
        <v>577.49814672194486</v>
      </c>
    </row>
    <row r="102" spans="1:13" x14ac:dyDescent="0.2">
      <c r="A102">
        <v>94</v>
      </c>
      <c r="B102" s="8">
        <f t="shared" si="11"/>
        <v>135807.01531939176</v>
      </c>
      <c r="C102" s="8">
        <f t="shared" si="12"/>
        <v>445.17000439203292</v>
      </c>
      <c r="D102" s="8"/>
      <c r="E102" s="8">
        <f t="shared" si="13"/>
        <v>175.08283412120062</v>
      </c>
      <c r="F102" s="8">
        <f t="shared" si="14"/>
        <v>620.25283851323354</v>
      </c>
      <c r="H102">
        <v>94</v>
      </c>
      <c r="I102" s="8">
        <f t="shared" si="4"/>
        <v>126445.69409056834</v>
      </c>
      <c r="J102" s="8">
        <f t="shared" si="8"/>
        <v>414.48396504367054</v>
      </c>
      <c r="L102" s="8">
        <f t="shared" si="9"/>
        <v>163.01418167827433</v>
      </c>
      <c r="M102" s="8">
        <f t="shared" si="10"/>
        <v>577.49814672194486</v>
      </c>
    </row>
    <row r="103" spans="1:13" x14ac:dyDescent="0.2">
      <c r="A103">
        <v>95</v>
      </c>
      <c r="B103" s="8">
        <f t="shared" si="11"/>
        <v>135631.35930963131</v>
      </c>
      <c r="C103" s="8">
        <f t="shared" si="12"/>
        <v>444.59682875279026</v>
      </c>
      <c r="D103" s="8"/>
      <c r="E103" s="8">
        <f t="shared" si="13"/>
        <v>175.65600976044328</v>
      </c>
      <c r="F103" s="8">
        <f t="shared" si="14"/>
        <v>620.25283851323354</v>
      </c>
      <c r="H103">
        <v>95</v>
      </c>
      <c r="I103" s="8">
        <f t="shared" si="4"/>
        <v>126282.14624287844</v>
      </c>
      <c r="J103" s="8">
        <f t="shared" si="8"/>
        <v>413.95029903204778</v>
      </c>
      <c r="L103" s="8">
        <f t="shared" si="9"/>
        <v>163.54784768989708</v>
      </c>
      <c r="M103" s="8">
        <f t="shared" si="10"/>
        <v>577.49814672194486</v>
      </c>
    </row>
    <row r="104" spans="1:13" x14ac:dyDescent="0.2">
      <c r="A104">
        <v>96</v>
      </c>
      <c r="B104" s="8">
        <f t="shared" si="11"/>
        <v>135455.12824780375</v>
      </c>
      <c r="C104" s="8">
        <f t="shared" si="12"/>
        <v>444.02177668565514</v>
      </c>
      <c r="D104" s="8"/>
      <c r="E104" s="8">
        <f t="shared" si="13"/>
        <v>176.2310618275784</v>
      </c>
      <c r="F104" s="8">
        <f t="shared" si="14"/>
        <v>620.25283851323354</v>
      </c>
      <c r="H104">
        <v>96</v>
      </c>
      <c r="I104" s="8">
        <f t="shared" si="4"/>
        <v>126118.06298209327</v>
      </c>
      <c r="J104" s="8">
        <f t="shared" si="8"/>
        <v>413.41488593677235</v>
      </c>
      <c r="L104" s="8">
        <f t="shared" si="9"/>
        <v>164.08326078517251</v>
      </c>
      <c r="M104" s="8">
        <f t="shared" si="10"/>
        <v>577.49814672194486</v>
      </c>
    </row>
    <row r="105" spans="1:13" x14ac:dyDescent="0.2">
      <c r="A105">
        <v>97</v>
      </c>
      <c r="B105" s="8">
        <f t="shared" si="11"/>
        <v>135278.32025133821</v>
      </c>
      <c r="C105" s="8">
        <f t="shared" si="12"/>
        <v>443.44484204769105</v>
      </c>
      <c r="D105" s="8"/>
      <c r="E105" s="8">
        <f t="shared" si="13"/>
        <v>176.80799646554249</v>
      </c>
      <c r="F105" s="8">
        <f t="shared" si="14"/>
        <v>620.25283851323354</v>
      </c>
      <c r="H105">
        <v>97</v>
      </c>
      <c r="I105" s="8">
        <f t="shared" si="4"/>
        <v>125953.44255540967</v>
      </c>
      <c r="J105" s="8">
        <f t="shared" si="8"/>
        <v>412.87772003834698</v>
      </c>
      <c r="L105" s="8">
        <f t="shared" si="9"/>
        <v>164.62042668359788</v>
      </c>
      <c r="M105" s="8">
        <f t="shared" si="10"/>
        <v>577.49814672194486</v>
      </c>
    </row>
    <row r="106" spans="1:13" x14ac:dyDescent="0.2">
      <c r="A106">
        <v>98</v>
      </c>
      <c r="B106" s="8">
        <f t="shared" si="11"/>
        <v>135100.93343150083</v>
      </c>
      <c r="C106" s="8">
        <f t="shared" si="12"/>
        <v>442.86601867585097</v>
      </c>
      <c r="D106" s="8"/>
      <c r="E106" s="8">
        <f t="shared" si="13"/>
        <v>177.38681983738257</v>
      </c>
      <c r="F106" s="8">
        <f t="shared" si="14"/>
        <v>620.25283851323354</v>
      </c>
      <c r="H106">
        <v>98</v>
      </c>
      <c r="I106" s="8">
        <f t="shared" si="4"/>
        <v>125788.28320428627</v>
      </c>
      <c r="J106" s="8">
        <f t="shared" si="8"/>
        <v>412.33879559855035</v>
      </c>
      <c r="L106" s="8">
        <f t="shared" si="9"/>
        <v>165.15935112339452</v>
      </c>
      <c r="M106" s="8">
        <f t="shared" si="10"/>
        <v>577.49814672194486</v>
      </c>
    </row>
    <row r="107" spans="1:13" x14ac:dyDescent="0.2">
      <c r="A107">
        <v>99</v>
      </c>
      <c r="B107" s="8">
        <f t="shared" si="11"/>
        <v>134922.96589337452</v>
      </c>
      <c r="C107" s="8">
        <f t="shared" si="12"/>
        <v>442.28530038691156</v>
      </c>
      <c r="D107" s="8"/>
      <c r="E107" s="8">
        <f t="shared" si="13"/>
        <v>177.96753812632198</v>
      </c>
      <c r="F107" s="8">
        <f t="shared" si="14"/>
        <v>620.25283851323354</v>
      </c>
      <c r="H107">
        <v>99</v>
      </c>
      <c r="I107" s="8">
        <f t="shared" si="4"/>
        <v>125622.58316442471</v>
      </c>
      <c r="J107" s="8">
        <f t="shared" si="8"/>
        <v>411.79810686037553</v>
      </c>
      <c r="L107" s="8">
        <f t="shared" si="9"/>
        <v>165.70003986156934</v>
      </c>
      <c r="M107" s="8">
        <f t="shared" si="10"/>
        <v>577.49814672194486</v>
      </c>
    </row>
    <row r="108" spans="1:13" x14ac:dyDescent="0.2">
      <c r="A108">
        <v>100</v>
      </c>
      <c r="B108" s="8">
        <f t="shared" si="11"/>
        <v>134744.4157358387</v>
      </c>
      <c r="C108" s="8">
        <f t="shared" si="12"/>
        <v>441.70268097740745</v>
      </c>
      <c r="D108" s="8"/>
      <c r="E108" s="8">
        <f t="shared" si="13"/>
        <v>178.55015753582609</v>
      </c>
      <c r="F108" s="8">
        <f t="shared" si="14"/>
        <v>620.25283851323354</v>
      </c>
      <c r="H108">
        <v>100</v>
      </c>
      <c r="I108" s="8">
        <f t="shared" si="4"/>
        <v>125456.34066575073</v>
      </c>
      <c r="J108" s="8">
        <f t="shared" si="8"/>
        <v>411.25564804796875</v>
      </c>
      <c r="L108" s="8">
        <f t="shared" si="9"/>
        <v>166.24249867397612</v>
      </c>
      <c r="M108" s="8">
        <f t="shared" si="10"/>
        <v>577.49814672194486</v>
      </c>
    </row>
    <row r="109" spans="1:13" x14ac:dyDescent="0.2">
      <c r="A109">
        <v>101</v>
      </c>
      <c r="B109" s="8">
        <f t="shared" si="11"/>
        <v>134565.28105154904</v>
      </c>
      <c r="C109" s="8">
        <f t="shared" si="12"/>
        <v>441.1181542235646</v>
      </c>
      <c r="D109" s="8"/>
      <c r="E109" s="8">
        <f t="shared" si="13"/>
        <v>179.13468428966894</v>
      </c>
      <c r="F109" s="8">
        <f t="shared" si="14"/>
        <v>620.25283851323354</v>
      </c>
      <c r="H109">
        <v>101</v>
      </c>
      <c r="I109" s="8">
        <f t="shared" ref="I109:I172" si="15">I108-L109</f>
        <v>125289.55393239536</v>
      </c>
      <c r="J109" s="8">
        <f t="shared" si="8"/>
        <v>410.71141336656763</v>
      </c>
      <c r="L109" s="8">
        <f t="shared" si="9"/>
        <v>166.78673335537724</v>
      </c>
      <c r="M109" s="8">
        <f t="shared" si="10"/>
        <v>577.49814672194486</v>
      </c>
    </row>
    <row r="110" spans="1:13" x14ac:dyDescent="0.2">
      <c r="A110">
        <v>102</v>
      </c>
      <c r="B110" s="8">
        <f t="shared" si="11"/>
        <v>134385.55992691705</v>
      </c>
      <c r="C110" s="8">
        <f t="shared" si="12"/>
        <v>440.53171388123388</v>
      </c>
      <c r="D110" s="8"/>
      <c r="E110" s="8">
        <f t="shared" si="13"/>
        <v>179.72112463199966</v>
      </c>
      <c r="F110" s="8">
        <f t="shared" si="14"/>
        <v>620.25283851323354</v>
      </c>
      <c r="H110">
        <v>102</v>
      </c>
      <c r="I110" s="8">
        <f t="shared" si="15"/>
        <v>125122.22118267586</v>
      </c>
      <c r="J110" s="8">
        <f t="shared" si="8"/>
        <v>410.16539700243914</v>
      </c>
      <c r="L110" s="8">
        <f t="shared" si="9"/>
        <v>167.33274971950573</v>
      </c>
      <c r="M110" s="8">
        <f t="shared" si="10"/>
        <v>577.49814672194486</v>
      </c>
    </row>
    <row r="111" spans="1:13" x14ac:dyDescent="0.2">
      <c r="A111">
        <v>103</v>
      </c>
      <c r="B111" s="8">
        <f t="shared" si="11"/>
        <v>134205.25044208963</v>
      </c>
      <c r="C111" s="8">
        <f t="shared" si="12"/>
        <v>439.9433536858246</v>
      </c>
      <c r="D111" s="8"/>
      <c r="E111" s="8">
        <f t="shared" si="13"/>
        <v>180.30948482740894</v>
      </c>
      <c r="F111" s="8">
        <f t="shared" si="14"/>
        <v>620.25283851323354</v>
      </c>
      <c r="H111">
        <v>103</v>
      </c>
      <c r="I111" s="8">
        <f t="shared" si="15"/>
        <v>124954.34062907673</v>
      </c>
      <c r="J111" s="8">
        <f t="shared" si="8"/>
        <v>409.61759312281765</v>
      </c>
      <c r="L111" s="8">
        <f t="shared" si="9"/>
        <v>167.88055359912721</v>
      </c>
      <c r="M111" s="8">
        <f t="shared" si="10"/>
        <v>577.49814672194486</v>
      </c>
    </row>
    <row r="112" spans="1:13" x14ac:dyDescent="0.2">
      <c r="A112">
        <v>104</v>
      </c>
      <c r="B112" s="8">
        <f t="shared" si="11"/>
        <v>134024.35067092863</v>
      </c>
      <c r="C112" s="8">
        <f t="shared" si="12"/>
        <v>439.35306735223725</v>
      </c>
      <c r="D112" s="8"/>
      <c r="E112" s="8">
        <f t="shared" si="13"/>
        <v>180.89977116099629</v>
      </c>
      <c r="F112" s="8">
        <f t="shared" si="14"/>
        <v>620.25283851323354</v>
      </c>
      <c r="H112">
        <v>104</v>
      </c>
      <c r="I112" s="8">
        <f t="shared" si="15"/>
        <v>124785.91047823062</v>
      </c>
      <c r="J112" s="8">
        <f t="shared" si="8"/>
        <v>409.06799587584266</v>
      </c>
      <c r="L112" s="8">
        <f t="shared" si="9"/>
        <v>168.43015084610221</v>
      </c>
      <c r="M112" s="8">
        <f t="shared" si="10"/>
        <v>577.49814672194486</v>
      </c>
    </row>
    <row r="113" spans="1:13" x14ac:dyDescent="0.2">
      <c r="A113">
        <v>105</v>
      </c>
      <c r="B113" s="8">
        <f t="shared" si="11"/>
        <v>133842.8586809902</v>
      </c>
      <c r="C113" s="8">
        <f t="shared" si="12"/>
        <v>438.76084857479685</v>
      </c>
      <c r="D113" s="8"/>
      <c r="E113" s="8">
        <f t="shared" si="13"/>
        <v>181.49198993843669</v>
      </c>
      <c r="F113" s="8">
        <f t="shared" si="14"/>
        <v>620.25283851323354</v>
      </c>
      <c r="H113">
        <v>105</v>
      </c>
      <c r="I113" s="8">
        <f t="shared" si="15"/>
        <v>124616.92893089917</v>
      </c>
      <c r="J113" s="8">
        <f t="shared" ref="J113:J176" si="16">+I112*$M$4</f>
        <v>408.51659939049597</v>
      </c>
      <c r="L113" s="8">
        <f t="shared" ref="L113:L176" si="17">+$M$5-J113</f>
        <v>168.98154733144889</v>
      </c>
      <c r="M113" s="8">
        <f t="shared" ref="M113:M176" si="18">+J113+L113</f>
        <v>577.49814672194486</v>
      </c>
    </row>
    <row r="114" spans="1:13" x14ac:dyDescent="0.2">
      <c r="A114">
        <v>106</v>
      </c>
      <c r="B114" s="8">
        <f t="shared" si="11"/>
        <v>133660.77253350415</v>
      </c>
      <c r="C114" s="8">
        <f t="shared" si="12"/>
        <v>438.16669102718498</v>
      </c>
      <c r="D114" s="8"/>
      <c r="E114" s="8">
        <f t="shared" si="13"/>
        <v>182.08614748604856</v>
      </c>
      <c r="F114" s="8">
        <f t="shared" si="14"/>
        <v>620.25283851323354</v>
      </c>
      <c r="H114">
        <v>106</v>
      </c>
      <c r="I114" s="8">
        <f t="shared" si="15"/>
        <v>124447.39418195377</v>
      </c>
      <c r="J114" s="8">
        <f t="shared" si="16"/>
        <v>407.96339777653947</v>
      </c>
      <c r="L114" s="8">
        <f t="shared" si="17"/>
        <v>169.5347489454054</v>
      </c>
      <c r="M114" s="8">
        <f t="shared" si="18"/>
        <v>577.49814672194486</v>
      </c>
    </row>
    <row r="115" spans="1:13" x14ac:dyDescent="0.2">
      <c r="A115">
        <v>107</v>
      </c>
      <c r="B115" s="8">
        <f t="shared" si="11"/>
        <v>133478.09028335329</v>
      </c>
      <c r="C115" s="8">
        <f t="shared" si="12"/>
        <v>437.57058836237252</v>
      </c>
      <c r="D115" s="8"/>
      <c r="E115" s="8">
        <f t="shared" si="13"/>
        <v>182.68225015086102</v>
      </c>
      <c r="F115" s="8">
        <f t="shared" si="14"/>
        <v>620.25283851323354</v>
      </c>
      <c r="H115">
        <v>107</v>
      </c>
      <c r="I115" s="8">
        <f t="shared" si="15"/>
        <v>124277.30442035627</v>
      </c>
      <c r="J115" s="8">
        <f t="shared" si="16"/>
        <v>407.4083851244518</v>
      </c>
      <c r="L115" s="8">
        <f t="shared" si="17"/>
        <v>170.08976159749307</v>
      </c>
      <c r="M115" s="8">
        <f t="shared" si="18"/>
        <v>577.49814672194486</v>
      </c>
    </row>
    <row r="116" spans="1:13" x14ac:dyDescent="0.2">
      <c r="A116">
        <v>108</v>
      </c>
      <c r="B116" s="8">
        <f t="shared" si="11"/>
        <v>133294.8099790526</v>
      </c>
      <c r="C116" s="8">
        <f t="shared" si="12"/>
        <v>436.97253421255203</v>
      </c>
      <c r="D116" s="8"/>
      <c r="E116" s="8">
        <f t="shared" si="13"/>
        <v>183.28030430068151</v>
      </c>
      <c r="F116" s="8">
        <f t="shared" si="14"/>
        <v>620.25283851323354</v>
      </c>
      <c r="H116">
        <v>108</v>
      </c>
      <c r="I116" s="8">
        <f t="shared" si="15"/>
        <v>124106.6578291397</v>
      </c>
      <c r="J116" s="8">
        <f t="shared" si="16"/>
        <v>406.85155550536535</v>
      </c>
      <c r="L116" s="8">
        <f t="shared" si="17"/>
        <v>170.64659121657951</v>
      </c>
      <c r="M116" s="8">
        <f t="shared" si="18"/>
        <v>577.49814672194486</v>
      </c>
    </row>
    <row r="117" spans="1:13" x14ac:dyDescent="0.2">
      <c r="A117">
        <v>109</v>
      </c>
      <c r="B117" s="8">
        <f t="shared" si="11"/>
        <v>133110.92966272845</v>
      </c>
      <c r="C117" s="8">
        <f t="shared" si="12"/>
        <v>436.37252218906934</v>
      </c>
      <c r="D117" s="8"/>
      <c r="E117" s="8">
        <f t="shared" si="13"/>
        <v>183.8803163241642</v>
      </c>
      <c r="F117" s="8">
        <f t="shared" si="14"/>
        <v>620.25283851323354</v>
      </c>
      <c r="H117">
        <v>109</v>
      </c>
      <c r="I117" s="8">
        <f t="shared" si="15"/>
        <v>123935.45258538876</v>
      </c>
      <c r="J117" s="8">
        <f t="shared" si="16"/>
        <v>406.292902971003</v>
      </c>
      <c r="L117" s="8">
        <f t="shared" si="17"/>
        <v>171.20524375094186</v>
      </c>
      <c r="M117" s="8">
        <f t="shared" si="18"/>
        <v>577.49814672194486</v>
      </c>
    </row>
    <row r="118" spans="1:13" x14ac:dyDescent="0.2">
      <c r="A118">
        <v>110</v>
      </c>
      <c r="B118" s="8">
        <f t="shared" si="11"/>
        <v>132926.44737009756</v>
      </c>
      <c r="C118" s="8">
        <f t="shared" si="12"/>
        <v>435.77054588235563</v>
      </c>
      <c r="D118" s="8"/>
      <c r="E118" s="8">
        <f t="shared" si="13"/>
        <v>184.48229263087791</v>
      </c>
      <c r="F118" s="8">
        <f t="shared" si="14"/>
        <v>620.25283851323354</v>
      </c>
      <c r="H118">
        <v>110</v>
      </c>
      <c r="I118" s="8">
        <f t="shared" si="15"/>
        <v>123763.68686022043</v>
      </c>
      <c r="J118" s="8">
        <f t="shared" si="16"/>
        <v>405.73242155361447</v>
      </c>
      <c r="L118" s="8">
        <f t="shared" si="17"/>
        <v>171.76572516833039</v>
      </c>
      <c r="M118" s="8">
        <f t="shared" si="18"/>
        <v>577.49814672194486</v>
      </c>
    </row>
    <row r="119" spans="1:13" x14ac:dyDescent="0.2">
      <c r="A119">
        <v>111</v>
      </c>
      <c r="B119" s="8">
        <f t="shared" si="11"/>
        <v>132741.3611304462</v>
      </c>
      <c r="C119" s="8">
        <f t="shared" si="12"/>
        <v>435.16659886185869</v>
      </c>
      <c r="D119" s="8"/>
      <c r="E119" s="8">
        <f t="shared" si="13"/>
        <v>185.08623965137485</v>
      </c>
      <c r="F119" s="8">
        <f t="shared" si="14"/>
        <v>620.25283851323354</v>
      </c>
      <c r="H119">
        <v>111</v>
      </c>
      <c r="I119" s="8">
        <f t="shared" si="15"/>
        <v>123591.35881876441</v>
      </c>
      <c r="J119" s="8">
        <f t="shared" si="16"/>
        <v>405.1701052659127</v>
      </c>
      <c r="L119" s="8">
        <f t="shared" si="17"/>
        <v>172.32804145603217</v>
      </c>
      <c r="M119" s="8">
        <f t="shared" si="18"/>
        <v>577.49814672194486</v>
      </c>
    </row>
    <row r="120" spans="1:13" x14ac:dyDescent="0.2">
      <c r="A120">
        <v>112</v>
      </c>
      <c r="B120" s="8">
        <f t="shared" si="11"/>
        <v>132555.66896660894</v>
      </c>
      <c r="C120" s="8">
        <f t="shared" si="12"/>
        <v>434.56067467597438</v>
      </c>
      <c r="D120" s="8"/>
      <c r="E120" s="8">
        <f t="shared" si="13"/>
        <v>185.69216383725916</v>
      </c>
      <c r="F120" s="8">
        <f t="shared" si="14"/>
        <v>620.25283851323354</v>
      </c>
      <c r="H120">
        <v>112</v>
      </c>
      <c r="I120" s="8">
        <f t="shared" si="15"/>
        <v>123418.46662014347</v>
      </c>
      <c r="J120" s="8">
        <f t="shared" si="16"/>
        <v>404.60594810100969</v>
      </c>
      <c r="L120" s="8">
        <f t="shared" si="17"/>
        <v>172.89219862093518</v>
      </c>
      <c r="M120" s="8">
        <f t="shared" si="18"/>
        <v>577.49814672194486</v>
      </c>
    </row>
    <row r="121" spans="1:13" x14ac:dyDescent="0.2">
      <c r="A121">
        <v>113</v>
      </c>
      <c r="B121" s="8">
        <f t="shared" si="11"/>
        <v>132369.36889494769</v>
      </c>
      <c r="C121" s="8">
        <f t="shared" si="12"/>
        <v>433.95276685197774</v>
      </c>
      <c r="D121" s="8"/>
      <c r="E121" s="8">
        <f t="shared" si="13"/>
        <v>186.3000716612558</v>
      </c>
      <c r="F121" s="8">
        <f t="shared" si="14"/>
        <v>620.25283851323354</v>
      </c>
      <c r="H121">
        <v>113</v>
      </c>
      <c r="I121" s="8">
        <f t="shared" si="15"/>
        <v>123245.00841745388</v>
      </c>
      <c r="J121" s="8">
        <f t="shared" si="16"/>
        <v>404.03994403235248</v>
      </c>
      <c r="L121" s="8">
        <f t="shared" si="17"/>
        <v>173.45820268959238</v>
      </c>
      <c r="M121" s="8">
        <f t="shared" si="18"/>
        <v>577.49814672194486</v>
      </c>
    </row>
    <row r="122" spans="1:13" x14ac:dyDescent="0.2">
      <c r="A122">
        <v>114</v>
      </c>
      <c r="B122" s="8">
        <f t="shared" si="11"/>
        <v>132182.4589253304</v>
      </c>
      <c r="C122" s="8">
        <f t="shared" si="12"/>
        <v>433.34286889595381</v>
      </c>
      <c r="D122" s="8"/>
      <c r="E122" s="8">
        <f t="shared" si="13"/>
        <v>186.90996961727973</v>
      </c>
      <c r="F122" s="8">
        <f t="shared" si="14"/>
        <v>620.25283851323354</v>
      </c>
      <c r="H122">
        <v>114</v>
      </c>
      <c r="I122" s="8">
        <f t="shared" si="15"/>
        <v>123070.9823577456</v>
      </c>
      <c r="J122" s="8">
        <f t="shared" si="16"/>
        <v>403.47208701365884</v>
      </c>
      <c r="L122" s="8">
        <f t="shared" si="17"/>
        <v>174.02605970828603</v>
      </c>
      <c r="M122" s="8">
        <f t="shared" si="18"/>
        <v>577.49814672194486</v>
      </c>
    </row>
    <row r="123" spans="1:13" x14ac:dyDescent="0.2">
      <c r="A123">
        <v>115</v>
      </c>
      <c r="B123" s="8">
        <f t="shared" si="11"/>
        <v>131994.9370611099</v>
      </c>
      <c r="C123" s="8">
        <f t="shared" si="12"/>
        <v>432.73097429272809</v>
      </c>
      <c r="D123" s="8"/>
      <c r="E123" s="8">
        <f t="shared" si="13"/>
        <v>187.52186422050545</v>
      </c>
      <c r="F123" s="8">
        <f t="shared" si="14"/>
        <v>620.25283851323354</v>
      </c>
      <c r="H123">
        <v>115</v>
      </c>
      <c r="I123" s="8">
        <f t="shared" si="15"/>
        <v>122896.38658200251</v>
      </c>
      <c r="J123" s="8">
        <f t="shared" si="16"/>
        <v>402.9023709788525</v>
      </c>
      <c r="L123" s="8">
        <f t="shared" si="17"/>
        <v>174.59577574309236</v>
      </c>
      <c r="M123" s="8">
        <f t="shared" si="18"/>
        <v>577.49814672194486</v>
      </c>
    </row>
    <row r="124" spans="1:13" x14ac:dyDescent="0.2">
      <c r="A124">
        <v>116</v>
      </c>
      <c r="B124" s="8">
        <f t="shared" si="11"/>
        <v>131806.80129910246</v>
      </c>
      <c r="C124" s="8">
        <f t="shared" si="12"/>
        <v>432.11707650579734</v>
      </c>
      <c r="D124" s="8"/>
      <c r="E124" s="8">
        <f t="shared" si="13"/>
        <v>188.1357620074362</v>
      </c>
      <c r="F124" s="8">
        <f t="shared" si="14"/>
        <v>620.25283851323354</v>
      </c>
      <c r="H124">
        <v>116</v>
      </c>
      <c r="I124" s="8">
        <f t="shared" si="15"/>
        <v>122721.21922512256</v>
      </c>
      <c r="J124" s="8">
        <f t="shared" si="16"/>
        <v>402.33078984199847</v>
      </c>
      <c r="L124" s="8">
        <f t="shared" si="17"/>
        <v>175.1673568799464</v>
      </c>
      <c r="M124" s="8">
        <f t="shared" si="18"/>
        <v>577.49814672194486</v>
      </c>
    </row>
    <row r="125" spans="1:13" x14ac:dyDescent="0.2">
      <c r="A125">
        <v>117</v>
      </c>
      <c r="B125" s="8">
        <f t="shared" si="11"/>
        <v>131618.04962956649</v>
      </c>
      <c r="C125" s="8">
        <f t="shared" si="12"/>
        <v>431.50116897725928</v>
      </c>
      <c r="D125" s="8"/>
      <c r="E125" s="8">
        <f t="shared" si="13"/>
        <v>188.75166953597426</v>
      </c>
      <c r="F125" s="8">
        <f t="shared" si="14"/>
        <v>620.25283851323354</v>
      </c>
      <c r="H125">
        <v>117</v>
      </c>
      <c r="I125" s="8">
        <f t="shared" si="15"/>
        <v>122545.47841589786</v>
      </c>
      <c r="J125" s="8">
        <f t="shared" si="16"/>
        <v>401.75733749723798</v>
      </c>
      <c r="L125" s="8">
        <f t="shared" si="17"/>
        <v>175.74080922470688</v>
      </c>
      <c r="M125" s="8">
        <f t="shared" si="18"/>
        <v>577.49814672194486</v>
      </c>
    </row>
    <row r="126" spans="1:13" x14ac:dyDescent="0.2">
      <c r="A126">
        <v>118</v>
      </c>
      <c r="B126" s="8">
        <f t="shared" si="11"/>
        <v>131428.680036181</v>
      </c>
      <c r="C126" s="8">
        <f t="shared" si="12"/>
        <v>430.88324512774295</v>
      </c>
      <c r="D126" s="8"/>
      <c r="E126" s="8">
        <f t="shared" si="13"/>
        <v>189.36959338549059</v>
      </c>
      <c r="F126" s="8">
        <f t="shared" si="14"/>
        <v>620.25283851323354</v>
      </c>
      <c r="H126">
        <v>118</v>
      </c>
      <c r="I126" s="8">
        <f t="shared" si="15"/>
        <v>122369.16227699464</v>
      </c>
      <c r="J126" s="8">
        <f t="shared" si="16"/>
        <v>401.18200781872321</v>
      </c>
      <c r="L126" s="8">
        <f t="shared" si="17"/>
        <v>176.31613890322166</v>
      </c>
      <c r="M126" s="8">
        <f t="shared" si="18"/>
        <v>577.49814672194486</v>
      </c>
    </row>
    <row r="127" spans="1:13" x14ac:dyDescent="0.2">
      <c r="A127">
        <v>119</v>
      </c>
      <c r="B127" s="8">
        <f t="shared" si="11"/>
        <v>131238.69049602409</v>
      </c>
      <c r="C127" s="8">
        <f t="shared" si="12"/>
        <v>430.263298356338</v>
      </c>
      <c r="D127" s="8"/>
      <c r="E127" s="8">
        <f t="shared" si="13"/>
        <v>189.98954015689554</v>
      </c>
      <c r="F127" s="8">
        <f t="shared" si="14"/>
        <v>620.25283851323354</v>
      </c>
      <c r="H127">
        <v>119</v>
      </c>
      <c r="I127" s="8">
        <f t="shared" si="15"/>
        <v>122192.26892493325</v>
      </c>
      <c r="J127" s="8">
        <f t="shared" si="16"/>
        <v>400.60479466055205</v>
      </c>
      <c r="L127" s="8">
        <f t="shared" si="17"/>
        <v>176.89335206139282</v>
      </c>
      <c r="M127" s="8">
        <f t="shared" si="18"/>
        <v>577.49814672194486</v>
      </c>
    </row>
    <row r="128" spans="1:13" x14ac:dyDescent="0.2">
      <c r="A128">
        <v>120</v>
      </c>
      <c r="B128" s="8">
        <f t="shared" si="11"/>
        <v>131048.07897955138</v>
      </c>
      <c r="C128" s="8">
        <f t="shared" si="12"/>
        <v>429.64132204052464</v>
      </c>
      <c r="D128" s="8"/>
      <c r="E128" s="8">
        <f t="shared" si="13"/>
        <v>190.6115164727089</v>
      </c>
      <c r="F128" s="8">
        <f t="shared" si="14"/>
        <v>620.25283851323354</v>
      </c>
      <c r="H128">
        <v>120</v>
      </c>
      <c r="I128" s="8">
        <f t="shared" si="15"/>
        <v>122014.796470068</v>
      </c>
      <c r="J128" s="8">
        <f t="shared" si="16"/>
        <v>400.02569185670217</v>
      </c>
      <c r="L128" s="8">
        <f t="shared" si="17"/>
        <v>177.4724548652427</v>
      </c>
      <c r="M128" s="8">
        <f t="shared" si="18"/>
        <v>577.49814672194486</v>
      </c>
    </row>
    <row r="129" spans="1:13" x14ac:dyDescent="0.2">
      <c r="A129">
        <v>121</v>
      </c>
      <c r="B129" s="8">
        <f t="shared" si="11"/>
        <v>130856.84345057425</v>
      </c>
      <c r="C129" s="8">
        <f t="shared" si="12"/>
        <v>429.01730953610269</v>
      </c>
      <c r="D129" s="8"/>
      <c r="E129" s="8">
        <f t="shared" si="13"/>
        <v>191.23552897713085</v>
      </c>
      <c r="F129" s="8">
        <f t="shared" si="14"/>
        <v>620.25283851323354</v>
      </c>
      <c r="H129">
        <v>121</v>
      </c>
      <c r="I129" s="8">
        <f t="shared" si="15"/>
        <v>121836.74301656702</v>
      </c>
      <c r="J129" s="8">
        <f t="shared" si="16"/>
        <v>399.44469322096529</v>
      </c>
      <c r="L129" s="8">
        <f t="shared" si="17"/>
        <v>178.05345350097957</v>
      </c>
      <c r="M129" s="8">
        <f t="shared" si="18"/>
        <v>577.49814672194486</v>
      </c>
    </row>
    <row r="130" spans="1:13" x14ac:dyDescent="0.2">
      <c r="A130">
        <v>122</v>
      </c>
      <c r="B130" s="8">
        <f t="shared" si="11"/>
        <v>130664.98186623813</v>
      </c>
      <c r="C130" s="8">
        <f t="shared" si="12"/>
        <v>428.3912541771204</v>
      </c>
      <c r="D130" s="8"/>
      <c r="E130" s="8">
        <f t="shared" si="13"/>
        <v>191.86158433611314</v>
      </c>
      <c r="F130" s="8">
        <f t="shared" si="14"/>
        <v>620.25283851323354</v>
      </c>
      <c r="H130">
        <v>122</v>
      </c>
      <c r="I130" s="8">
        <f t="shared" si="15"/>
        <v>121658.10666239196</v>
      </c>
      <c r="J130" s="8">
        <f t="shared" si="16"/>
        <v>398.86179254688125</v>
      </c>
      <c r="L130" s="8">
        <f t="shared" si="17"/>
        <v>178.63635417506362</v>
      </c>
      <c r="M130" s="8">
        <f t="shared" si="18"/>
        <v>577.49814672194486</v>
      </c>
    </row>
    <row r="131" spans="1:13" x14ac:dyDescent="0.2">
      <c r="A131">
        <v>123</v>
      </c>
      <c r="B131" s="8">
        <f t="shared" si="11"/>
        <v>130472.49217700071</v>
      </c>
      <c r="C131" s="8">
        <f t="shared" si="12"/>
        <v>427.76314927580353</v>
      </c>
      <c r="D131" s="8"/>
      <c r="E131" s="8">
        <f t="shared" si="13"/>
        <v>192.48968923743001</v>
      </c>
      <c r="F131" s="8">
        <f t="shared" si="14"/>
        <v>620.25283851323354</v>
      </c>
      <c r="H131">
        <v>123</v>
      </c>
      <c r="I131" s="8">
        <f t="shared" si="15"/>
        <v>121478.88549927769</v>
      </c>
      <c r="J131" s="8">
        <f t="shared" si="16"/>
        <v>398.27698360767135</v>
      </c>
      <c r="L131" s="8">
        <f t="shared" si="17"/>
        <v>179.22116311427351</v>
      </c>
      <c r="M131" s="8">
        <f t="shared" si="18"/>
        <v>577.49814672194486</v>
      </c>
    </row>
    <row r="132" spans="1:13" x14ac:dyDescent="0.2">
      <c r="A132">
        <v>124</v>
      </c>
      <c r="B132" s="8">
        <f t="shared" si="11"/>
        <v>130279.37232660996</v>
      </c>
      <c r="C132" s="8">
        <f t="shared" si="12"/>
        <v>427.13298812248388</v>
      </c>
      <c r="D132" s="8"/>
      <c r="E132" s="8">
        <f t="shared" si="13"/>
        <v>193.11985039074966</v>
      </c>
      <c r="F132" s="8">
        <f t="shared" si="14"/>
        <v>620.25283851323354</v>
      </c>
      <c r="H132">
        <v>124</v>
      </c>
      <c r="I132" s="8">
        <f t="shared" si="15"/>
        <v>121299.07761271192</v>
      </c>
      <c r="J132" s="8">
        <f t="shared" si="16"/>
        <v>397.6902601561722</v>
      </c>
      <c r="L132" s="8">
        <f t="shared" si="17"/>
        <v>179.80788656577266</v>
      </c>
      <c r="M132" s="8">
        <f t="shared" si="18"/>
        <v>577.49814672194486</v>
      </c>
    </row>
    <row r="133" spans="1:13" x14ac:dyDescent="0.2">
      <c r="A133">
        <v>125</v>
      </c>
      <c r="B133" s="8">
        <f t="shared" si="11"/>
        <v>130085.62025208226</v>
      </c>
      <c r="C133" s="8">
        <f t="shared" si="12"/>
        <v>426.50076398552739</v>
      </c>
      <c r="D133" s="8"/>
      <c r="E133" s="8">
        <f t="shared" si="13"/>
        <v>193.75207452770616</v>
      </c>
      <c r="F133" s="8">
        <f t="shared" si="14"/>
        <v>620.25283851323354</v>
      </c>
      <c r="H133">
        <v>125</v>
      </c>
      <c r="I133" s="8">
        <f t="shared" si="15"/>
        <v>121118.68108191474</v>
      </c>
      <c r="J133" s="8">
        <f t="shared" si="16"/>
        <v>397.10161592476874</v>
      </c>
      <c r="L133" s="8">
        <f t="shared" si="17"/>
        <v>180.39653079717613</v>
      </c>
      <c r="M133" s="8">
        <f t="shared" si="18"/>
        <v>577.49814672194486</v>
      </c>
    </row>
    <row r="134" spans="1:13" x14ac:dyDescent="0.2">
      <c r="A134">
        <v>126</v>
      </c>
      <c r="B134" s="8">
        <f t="shared" si="11"/>
        <v>129891.23388368028</v>
      </c>
      <c r="C134" s="8">
        <f t="shared" si="12"/>
        <v>425.86647011126246</v>
      </c>
      <c r="D134" s="8"/>
      <c r="E134" s="8">
        <f t="shared" si="13"/>
        <v>194.38636840197108</v>
      </c>
      <c r="F134" s="8">
        <f t="shared" si="14"/>
        <v>620.25283851323354</v>
      </c>
      <c r="H134">
        <v>126</v>
      </c>
      <c r="I134" s="8">
        <f t="shared" si="15"/>
        <v>120937.69397981811</v>
      </c>
      <c r="J134" s="8">
        <f t="shared" si="16"/>
        <v>396.51104462532732</v>
      </c>
      <c r="L134" s="8">
        <f t="shared" si="17"/>
        <v>180.98710209661755</v>
      </c>
      <c r="M134" s="8">
        <f t="shared" si="18"/>
        <v>577.49814672194486</v>
      </c>
    </row>
    <row r="135" spans="1:13" x14ac:dyDescent="0.2">
      <c r="A135">
        <v>127</v>
      </c>
      <c r="B135" s="8">
        <f t="shared" si="11"/>
        <v>129696.21114489096</v>
      </c>
      <c r="C135" s="8">
        <f t="shared" si="12"/>
        <v>425.23009972390776</v>
      </c>
      <c r="D135" s="8"/>
      <c r="E135" s="8">
        <f t="shared" si="13"/>
        <v>195.02273878932579</v>
      </c>
      <c r="F135" s="8">
        <f t="shared" si="14"/>
        <v>620.25283851323354</v>
      </c>
      <c r="H135">
        <v>127</v>
      </c>
      <c r="I135" s="8">
        <f t="shared" si="15"/>
        <v>120756.11437304529</v>
      </c>
      <c r="J135" s="8">
        <f t="shared" si="16"/>
        <v>395.91853994912873</v>
      </c>
      <c r="L135" s="8">
        <f t="shared" si="17"/>
        <v>181.57960677281613</v>
      </c>
      <c r="M135" s="8">
        <f t="shared" si="18"/>
        <v>577.49814672194486</v>
      </c>
    </row>
    <row r="136" spans="1:13" x14ac:dyDescent="0.2">
      <c r="A136">
        <v>128</v>
      </c>
      <c r="B136" s="8">
        <f t="shared" si="11"/>
        <v>129500.54995240322</v>
      </c>
      <c r="C136" s="8">
        <f t="shared" si="12"/>
        <v>424.59164602549976</v>
      </c>
      <c r="D136" s="8"/>
      <c r="E136" s="8">
        <f t="shared" si="13"/>
        <v>195.66119248773379</v>
      </c>
      <c r="F136" s="8">
        <f t="shared" si="14"/>
        <v>620.25283851323354</v>
      </c>
      <c r="H136">
        <v>128</v>
      </c>
      <c r="I136" s="8">
        <f t="shared" si="15"/>
        <v>120573.94032189014</v>
      </c>
      <c r="J136" s="8">
        <f t="shared" si="16"/>
        <v>395.32409556680051</v>
      </c>
      <c r="L136" s="8">
        <f t="shared" si="17"/>
        <v>182.17405115514435</v>
      </c>
      <c r="M136" s="8">
        <f t="shared" si="18"/>
        <v>577.49814672194486</v>
      </c>
    </row>
    <row r="137" spans="1:13" x14ac:dyDescent="0.2">
      <c r="A137">
        <v>129</v>
      </c>
      <c r="B137" s="8">
        <f t="shared" ref="B137:B200" si="19">B136-E137</f>
        <v>129304.24821608581</v>
      </c>
      <c r="C137" s="8">
        <f t="shared" ref="C137:C200" si="20">(B136*F$4)</f>
        <v>423.95110219582017</v>
      </c>
      <c r="D137" s="8"/>
      <c r="E137" s="8">
        <f t="shared" ref="E137:E200" si="21">(F$5-C137)</f>
        <v>196.30173631741337</v>
      </c>
      <c r="F137" s="8">
        <f t="shared" si="14"/>
        <v>620.25283851323354</v>
      </c>
      <c r="H137">
        <v>129</v>
      </c>
      <c r="I137" s="8">
        <f t="shared" si="15"/>
        <v>120391.16988029645</v>
      </c>
      <c r="J137" s="8">
        <f t="shared" si="16"/>
        <v>394.72770512824957</v>
      </c>
      <c r="L137" s="8">
        <f t="shared" si="17"/>
        <v>182.7704415936953</v>
      </c>
      <c r="M137" s="8">
        <f t="shared" si="18"/>
        <v>577.49814672194486</v>
      </c>
    </row>
    <row r="138" spans="1:13" x14ac:dyDescent="0.2">
      <c r="A138">
        <v>130</v>
      </c>
      <c r="B138" s="8">
        <f t="shared" si="19"/>
        <v>129107.3038389649</v>
      </c>
      <c r="C138" s="8">
        <f t="shared" si="20"/>
        <v>423.30846139232312</v>
      </c>
      <c r="D138" s="8"/>
      <c r="E138" s="8">
        <f t="shared" si="21"/>
        <v>196.94437712091042</v>
      </c>
      <c r="F138" s="8">
        <f t="shared" ref="F138:F201" si="22">C138+E138</f>
        <v>620.25283851323354</v>
      </c>
      <c r="H138">
        <v>130</v>
      </c>
      <c r="I138" s="8">
        <f t="shared" si="15"/>
        <v>120207.8010958371</v>
      </c>
      <c r="J138" s="8">
        <f t="shared" si="16"/>
        <v>394.12936226259421</v>
      </c>
      <c r="L138" s="8">
        <f t="shared" si="17"/>
        <v>183.36878445935065</v>
      </c>
      <c r="M138" s="8">
        <f t="shared" si="18"/>
        <v>577.49814672194486</v>
      </c>
    </row>
    <row r="139" spans="1:13" x14ac:dyDescent="0.2">
      <c r="A139">
        <v>131</v>
      </c>
      <c r="B139" s="8">
        <f t="shared" si="19"/>
        <v>128909.71471720173</v>
      </c>
      <c r="C139" s="8">
        <f t="shared" si="20"/>
        <v>422.66371675006201</v>
      </c>
      <c r="D139" s="8"/>
      <c r="E139" s="8">
        <f t="shared" si="21"/>
        <v>197.58912176317153</v>
      </c>
      <c r="F139" s="8">
        <f t="shared" si="22"/>
        <v>620.25283851323354</v>
      </c>
      <c r="H139">
        <v>131</v>
      </c>
      <c r="I139" s="8">
        <f t="shared" si="15"/>
        <v>120023.83200969326</v>
      </c>
      <c r="J139" s="8">
        <f t="shared" si="16"/>
        <v>393.52906057809616</v>
      </c>
      <c r="L139" s="8">
        <f t="shared" si="17"/>
        <v>183.9690861438487</v>
      </c>
      <c r="M139" s="8">
        <f t="shared" si="18"/>
        <v>577.49814672194486</v>
      </c>
    </row>
    <row r="140" spans="1:13" x14ac:dyDescent="0.2">
      <c r="A140">
        <v>132</v>
      </c>
      <c r="B140" s="8">
        <f t="shared" si="19"/>
        <v>128711.47874007012</v>
      </c>
      <c r="C140" s="8">
        <f t="shared" si="20"/>
        <v>422.0168613816162</v>
      </c>
      <c r="D140" s="8"/>
      <c r="E140" s="8">
        <f t="shared" si="21"/>
        <v>198.23597713161735</v>
      </c>
      <c r="F140" s="8">
        <f t="shared" si="22"/>
        <v>620.25283851323354</v>
      </c>
      <c r="H140">
        <v>132</v>
      </c>
      <c r="I140" s="8">
        <f t="shared" si="15"/>
        <v>119839.2606566334</v>
      </c>
      <c r="J140" s="8">
        <f t="shared" si="16"/>
        <v>392.92679366209234</v>
      </c>
      <c r="L140" s="8">
        <f t="shared" si="17"/>
        <v>184.57135305985253</v>
      </c>
      <c r="M140" s="8">
        <f t="shared" si="18"/>
        <v>577.49814672194486</v>
      </c>
    </row>
    <row r="141" spans="1:13" x14ac:dyDescent="0.2">
      <c r="A141">
        <v>133</v>
      </c>
      <c r="B141" s="8">
        <f t="shared" si="19"/>
        <v>128512.5937899339</v>
      </c>
      <c r="C141" s="8">
        <f t="shared" si="20"/>
        <v>421.36788837701738</v>
      </c>
      <c r="D141" s="8"/>
      <c r="E141" s="8">
        <f t="shared" si="21"/>
        <v>198.88495013621616</v>
      </c>
      <c r="F141" s="8">
        <f t="shared" si="22"/>
        <v>620.25283851323354</v>
      </c>
      <c r="H141">
        <v>133</v>
      </c>
      <c r="I141" s="8">
        <f t="shared" si="15"/>
        <v>119654.08506499238</v>
      </c>
      <c r="J141" s="8">
        <f t="shared" si="16"/>
        <v>392.32255508092595</v>
      </c>
      <c r="L141" s="8">
        <f t="shared" si="17"/>
        <v>185.17559164101891</v>
      </c>
      <c r="M141" s="8">
        <f t="shared" si="18"/>
        <v>577.49814672194486</v>
      </c>
    </row>
    <row r="142" spans="1:13" x14ac:dyDescent="0.2">
      <c r="A142">
        <v>134</v>
      </c>
      <c r="B142" s="8">
        <f t="shared" si="19"/>
        <v>128313.05774222435</v>
      </c>
      <c r="C142" s="8">
        <f t="shared" si="20"/>
        <v>420.71679080367579</v>
      </c>
      <c r="D142" s="8"/>
      <c r="E142" s="8">
        <f t="shared" si="21"/>
        <v>199.53604770955775</v>
      </c>
      <c r="F142" s="8">
        <f t="shared" si="22"/>
        <v>620.25283851323354</v>
      </c>
      <c r="H142">
        <v>134</v>
      </c>
      <c r="I142" s="8">
        <f t="shared" si="15"/>
        <v>119468.30325665031</v>
      </c>
      <c r="J142" s="8">
        <f t="shared" si="16"/>
        <v>391.71633837987855</v>
      </c>
      <c r="L142" s="8">
        <f t="shared" si="17"/>
        <v>185.78180834206631</v>
      </c>
      <c r="M142" s="8">
        <f t="shared" si="18"/>
        <v>577.49814672194486</v>
      </c>
    </row>
    <row r="143" spans="1:13" x14ac:dyDescent="0.2">
      <c r="A143">
        <v>135</v>
      </c>
      <c r="B143" s="8">
        <f t="shared" si="19"/>
        <v>128112.86846541743</v>
      </c>
      <c r="C143" s="8">
        <f t="shared" si="20"/>
        <v>420.0635617063063</v>
      </c>
      <c r="D143" s="8"/>
      <c r="E143" s="8">
        <f t="shared" si="21"/>
        <v>200.18927680692724</v>
      </c>
      <c r="F143" s="8">
        <f t="shared" si="22"/>
        <v>620.25283851323354</v>
      </c>
      <c r="H143">
        <v>135</v>
      </c>
      <c r="I143" s="8">
        <f t="shared" si="15"/>
        <v>119281.91324701147</v>
      </c>
      <c r="J143" s="8">
        <f t="shared" si="16"/>
        <v>391.10813708310025</v>
      </c>
      <c r="L143" s="8">
        <f t="shared" si="17"/>
        <v>186.39000963884462</v>
      </c>
      <c r="M143" s="8">
        <f t="shared" si="18"/>
        <v>577.49814672194486</v>
      </c>
    </row>
    <row r="144" spans="1:13" x14ac:dyDescent="0.2">
      <c r="A144">
        <v>136</v>
      </c>
      <c r="B144" s="8">
        <f t="shared" si="19"/>
        <v>127912.02382101105</v>
      </c>
      <c r="C144" s="8">
        <f t="shared" si="20"/>
        <v>419.40819410685384</v>
      </c>
      <c r="D144" s="8"/>
      <c r="E144" s="8">
        <f t="shared" si="21"/>
        <v>200.8446444063797</v>
      </c>
      <c r="F144" s="8">
        <f t="shared" si="22"/>
        <v>620.25283851323354</v>
      </c>
      <c r="H144">
        <v>136</v>
      </c>
      <c r="I144" s="8">
        <f t="shared" si="15"/>
        <v>119094.91304498307</v>
      </c>
      <c r="J144" s="8">
        <f t="shared" si="16"/>
        <v>390.49794469354117</v>
      </c>
      <c r="L144" s="8">
        <f t="shared" si="17"/>
        <v>187.00020202840369</v>
      </c>
      <c r="M144" s="8">
        <f t="shared" si="18"/>
        <v>577.49814672194486</v>
      </c>
    </row>
    <row r="145" spans="1:13" x14ac:dyDescent="0.2">
      <c r="A145">
        <v>137</v>
      </c>
      <c r="B145" s="8">
        <f t="shared" si="19"/>
        <v>127710.52166350224</v>
      </c>
      <c r="C145" s="8">
        <f t="shared" si="20"/>
        <v>418.75068100441911</v>
      </c>
      <c r="D145" s="8"/>
      <c r="E145" s="8">
        <f t="shared" si="21"/>
        <v>201.50215750881443</v>
      </c>
      <c r="F145" s="8">
        <f t="shared" si="22"/>
        <v>620.25283851323354</v>
      </c>
      <c r="H145">
        <v>137</v>
      </c>
      <c r="I145" s="8">
        <f t="shared" si="15"/>
        <v>118907.300652954</v>
      </c>
      <c r="J145" s="8">
        <f t="shared" si="16"/>
        <v>389.88575469288156</v>
      </c>
      <c r="L145" s="8">
        <f t="shared" si="17"/>
        <v>187.6123920290633</v>
      </c>
      <c r="M145" s="8">
        <f t="shared" si="18"/>
        <v>577.49814672194486</v>
      </c>
    </row>
    <row r="146" spans="1:13" x14ac:dyDescent="0.2">
      <c r="A146">
        <v>138</v>
      </c>
      <c r="B146" s="8">
        <f t="shared" si="19"/>
        <v>127508.35984036418</v>
      </c>
      <c r="C146" s="8">
        <f t="shared" si="20"/>
        <v>418.09101537518359</v>
      </c>
      <c r="D146" s="8"/>
      <c r="E146" s="8">
        <f t="shared" si="21"/>
        <v>202.16182313804995</v>
      </c>
      <c r="F146" s="8">
        <f t="shared" si="22"/>
        <v>620.25283851323354</v>
      </c>
      <c r="H146">
        <v>138</v>
      </c>
      <c r="I146" s="8">
        <f t="shared" si="15"/>
        <v>118719.07406677352</v>
      </c>
      <c r="J146" s="8">
        <f t="shared" si="16"/>
        <v>389.27156054146246</v>
      </c>
      <c r="L146" s="8">
        <f t="shared" si="17"/>
        <v>188.2265861804824</v>
      </c>
      <c r="M146" s="8">
        <f t="shared" si="18"/>
        <v>577.49814672194486</v>
      </c>
    </row>
    <row r="147" spans="1:13" x14ac:dyDescent="0.2">
      <c r="A147">
        <v>139</v>
      </c>
      <c r="B147" s="8">
        <f t="shared" si="19"/>
        <v>127305.53619202328</v>
      </c>
      <c r="C147" s="8">
        <f t="shared" si="20"/>
        <v>417.42919017233464</v>
      </c>
      <c r="D147" s="8"/>
      <c r="E147" s="8">
        <f t="shared" si="21"/>
        <v>202.8236483408989</v>
      </c>
      <c r="F147" s="8">
        <f t="shared" si="22"/>
        <v>620.25283851323354</v>
      </c>
      <c r="H147">
        <v>139</v>
      </c>
      <c r="I147" s="8">
        <f t="shared" si="15"/>
        <v>118530.23127572979</v>
      </c>
      <c r="J147" s="8">
        <f t="shared" si="16"/>
        <v>388.65535567821593</v>
      </c>
      <c r="L147" s="8">
        <f t="shared" si="17"/>
        <v>188.84279104372894</v>
      </c>
      <c r="M147" s="8">
        <f t="shared" si="18"/>
        <v>577.49814672194486</v>
      </c>
    </row>
    <row r="148" spans="1:13" x14ac:dyDescent="0.2">
      <c r="A148">
        <v>140</v>
      </c>
      <c r="B148" s="8">
        <f t="shared" si="19"/>
        <v>127102.04855183604</v>
      </c>
      <c r="C148" s="8">
        <f t="shared" si="20"/>
        <v>416.76519832599035</v>
      </c>
      <c r="D148" s="8"/>
      <c r="E148" s="8">
        <f t="shared" si="21"/>
        <v>203.48764018724319</v>
      </c>
      <c r="F148" s="8">
        <f t="shared" si="22"/>
        <v>620.25283851323354</v>
      </c>
      <c r="H148">
        <v>140</v>
      </c>
      <c r="I148" s="8">
        <f t="shared" si="15"/>
        <v>118340.77026252844</v>
      </c>
      <c r="J148" s="8">
        <f t="shared" si="16"/>
        <v>388.03713352059464</v>
      </c>
      <c r="L148" s="8">
        <f t="shared" si="17"/>
        <v>189.46101320135023</v>
      </c>
      <c r="M148" s="8">
        <f t="shared" si="18"/>
        <v>577.49814672194486</v>
      </c>
    </row>
    <row r="149" spans="1:13" x14ac:dyDescent="0.2">
      <c r="A149">
        <v>141</v>
      </c>
      <c r="B149" s="8">
        <f t="shared" si="19"/>
        <v>126897.89474606593</v>
      </c>
      <c r="C149" s="8">
        <f t="shared" si="20"/>
        <v>416.09903274312359</v>
      </c>
      <c r="D149" s="8"/>
      <c r="E149" s="8">
        <f t="shared" si="21"/>
        <v>204.15380577010995</v>
      </c>
      <c r="F149" s="8">
        <f t="shared" si="22"/>
        <v>620.25283851323354</v>
      </c>
      <c r="H149">
        <v>141</v>
      </c>
      <c r="I149" s="8">
        <f t="shared" si="15"/>
        <v>118150.68900327101</v>
      </c>
      <c r="J149" s="8">
        <f t="shared" si="16"/>
        <v>387.41688746450166</v>
      </c>
      <c r="L149" s="8">
        <f t="shared" si="17"/>
        <v>190.08125925744321</v>
      </c>
      <c r="M149" s="8">
        <f t="shared" si="18"/>
        <v>577.49814672194486</v>
      </c>
    </row>
    <row r="150" spans="1:13" x14ac:dyDescent="0.2">
      <c r="A150">
        <v>142</v>
      </c>
      <c r="B150" s="8">
        <f t="shared" si="19"/>
        <v>126693.07259386018</v>
      </c>
      <c r="C150" s="8">
        <f t="shared" si="20"/>
        <v>415.43068630748661</v>
      </c>
      <c r="D150" s="8"/>
      <c r="E150" s="8">
        <f t="shared" si="21"/>
        <v>204.82215220574693</v>
      </c>
      <c r="F150" s="8">
        <f t="shared" si="22"/>
        <v>620.25283851323354</v>
      </c>
      <c r="H150">
        <v>142</v>
      </c>
      <c r="I150" s="8">
        <f t="shared" si="15"/>
        <v>117959.98546743329</v>
      </c>
      <c r="J150" s="8">
        <f t="shared" si="16"/>
        <v>386.79461088422011</v>
      </c>
      <c r="L150" s="8">
        <f t="shared" si="17"/>
        <v>190.70353583772476</v>
      </c>
      <c r="M150" s="8">
        <f t="shared" si="18"/>
        <v>577.49814672194486</v>
      </c>
    </row>
    <row r="151" spans="1:13" x14ac:dyDescent="0.2">
      <c r="A151">
        <v>143</v>
      </c>
      <c r="B151" s="8">
        <f t="shared" si="19"/>
        <v>126487.57990722648</v>
      </c>
      <c r="C151" s="8">
        <f t="shared" si="20"/>
        <v>414.7601518795351</v>
      </c>
      <c r="D151" s="8"/>
      <c r="E151" s="8">
        <f t="shared" si="21"/>
        <v>205.49268663369844</v>
      </c>
      <c r="F151" s="8">
        <f t="shared" si="22"/>
        <v>620.25283851323354</v>
      </c>
      <c r="H151">
        <v>143</v>
      </c>
      <c r="I151" s="8">
        <f t="shared" si="15"/>
        <v>117768.65761784368</v>
      </c>
      <c r="J151" s="8">
        <f t="shared" si="16"/>
        <v>386.17029713234217</v>
      </c>
      <c r="L151" s="8">
        <f t="shared" si="17"/>
        <v>191.32784958960269</v>
      </c>
      <c r="M151" s="8">
        <f t="shared" si="18"/>
        <v>577.49814672194486</v>
      </c>
    </row>
    <row r="152" spans="1:13" x14ac:dyDescent="0.2">
      <c r="A152">
        <v>144</v>
      </c>
      <c r="B152" s="8">
        <f t="shared" si="19"/>
        <v>126281.41449100959</v>
      </c>
      <c r="C152" s="8">
        <f t="shared" si="20"/>
        <v>414.08742229635141</v>
      </c>
      <c r="D152" s="8"/>
      <c r="E152" s="8">
        <f t="shared" si="21"/>
        <v>206.16541621688214</v>
      </c>
      <c r="F152" s="8">
        <f t="shared" si="22"/>
        <v>620.25283851323354</v>
      </c>
      <c r="H152">
        <v>144</v>
      </c>
      <c r="I152" s="8">
        <f t="shared" si="15"/>
        <v>117576.70341066143</v>
      </c>
      <c r="J152" s="8">
        <f t="shared" si="16"/>
        <v>385.5439395396981</v>
      </c>
      <c r="L152" s="8">
        <f t="shared" si="17"/>
        <v>191.95420718224676</v>
      </c>
      <c r="M152" s="8">
        <f t="shared" si="18"/>
        <v>577.49814672194486</v>
      </c>
    </row>
    <row r="153" spans="1:13" x14ac:dyDescent="0.2">
      <c r="A153">
        <v>145</v>
      </c>
      <c r="B153" s="8">
        <f t="shared" si="19"/>
        <v>126074.57414286793</v>
      </c>
      <c r="C153" s="8">
        <f t="shared" si="20"/>
        <v>413.41249037156859</v>
      </c>
      <c r="D153" s="8"/>
      <c r="E153" s="8">
        <f t="shared" si="21"/>
        <v>206.84034814166495</v>
      </c>
      <c r="F153" s="8">
        <f t="shared" si="22"/>
        <v>620.25283851323354</v>
      </c>
      <c r="H153">
        <v>145</v>
      </c>
      <c r="I153" s="8">
        <f t="shared" si="15"/>
        <v>117384.12079535477</v>
      </c>
      <c r="J153" s="8">
        <f t="shared" si="16"/>
        <v>384.9155314152851</v>
      </c>
      <c r="L153" s="8">
        <f t="shared" si="17"/>
        <v>192.58261530665976</v>
      </c>
      <c r="M153" s="8">
        <f t="shared" si="18"/>
        <v>577.49814672194486</v>
      </c>
    </row>
    <row r="154" spans="1:13" x14ac:dyDescent="0.2">
      <c r="A154">
        <v>146</v>
      </c>
      <c r="B154" s="8">
        <f t="shared" si="19"/>
        <v>125867.05665324999</v>
      </c>
      <c r="C154" s="8">
        <f t="shared" si="20"/>
        <v>412.73534889529338</v>
      </c>
      <c r="D154" s="8"/>
      <c r="E154" s="8">
        <f t="shared" si="21"/>
        <v>207.51748961794016</v>
      </c>
      <c r="F154" s="8">
        <f t="shared" si="22"/>
        <v>620.25283851323354</v>
      </c>
      <c r="H154">
        <v>146</v>
      </c>
      <c r="I154" s="8">
        <f t="shared" si="15"/>
        <v>117190.90771467902</v>
      </c>
      <c r="J154" s="8">
        <f t="shared" si="16"/>
        <v>384.28506604619582</v>
      </c>
      <c r="L154" s="8">
        <f t="shared" si="17"/>
        <v>193.21308067574904</v>
      </c>
      <c r="M154" s="8">
        <f t="shared" si="18"/>
        <v>577.49814672194486</v>
      </c>
    </row>
    <row r="155" spans="1:13" x14ac:dyDescent="0.2">
      <c r="A155">
        <v>147</v>
      </c>
      <c r="B155" s="8">
        <f t="shared" si="19"/>
        <v>125658.85980537078</v>
      </c>
      <c r="C155" s="8">
        <f t="shared" si="20"/>
        <v>412.05599063402906</v>
      </c>
      <c r="D155" s="8"/>
      <c r="E155" s="8">
        <f t="shared" si="21"/>
        <v>208.19684787920448</v>
      </c>
      <c r="F155" s="8">
        <f t="shared" si="22"/>
        <v>620.25283851323354</v>
      </c>
      <c r="H155">
        <v>147</v>
      </c>
      <c r="I155" s="8">
        <f t="shared" si="15"/>
        <v>116997.06210465463</v>
      </c>
      <c r="J155" s="8">
        <f t="shared" si="16"/>
        <v>383.6525366975464</v>
      </c>
      <c r="L155" s="8">
        <f t="shared" si="17"/>
        <v>193.84561002439847</v>
      </c>
      <c r="M155" s="8">
        <f t="shared" si="18"/>
        <v>577.49814672194486</v>
      </c>
    </row>
    <row r="156" spans="1:13" x14ac:dyDescent="0.2">
      <c r="A156">
        <v>148</v>
      </c>
      <c r="B156" s="8">
        <f t="shared" si="19"/>
        <v>125449.98137518814</v>
      </c>
      <c r="C156" s="8">
        <f t="shared" si="20"/>
        <v>411.3744083305985</v>
      </c>
      <c r="D156" s="8"/>
      <c r="E156" s="8">
        <f t="shared" si="21"/>
        <v>208.87843018263504</v>
      </c>
      <c r="F156" s="8">
        <f t="shared" si="22"/>
        <v>620.25283851323354</v>
      </c>
      <c r="H156">
        <v>148</v>
      </c>
      <c r="I156" s="8">
        <f t="shared" si="15"/>
        <v>116802.58189454509</v>
      </c>
      <c r="J156" s="8">
        <f t="shared" si="16"/>
        <v>383.01793661240492</v>
      </c>
      <c r="L156" s="8">
        <f t="shared" si="17"/>
        <v>194.48021010953994</v>
      </c>
      <c r="M156" s="8">
        <f t="shared" si="18"/>
        <v>577.49814672194486</v>
      </c>
    </row>
    <row r="157" spans="1:13" x14ac:dyDescent="0.2">
      <c r="A157">
        <v>149</v>
      </c>
      <c r="B157" s="8">
        <f t="shared" si="19"/>
        <v>125240.41913137898</v>
      </c>
      <c r="C157" s="8">
        <f t="shared" si="20"/>
        <v>410.69059470406631</v>
      </c>
      <c r="D157" s="8"/>
      <c r="E157" s="8">
        <f t="shared" si="21"/>
        <v>209.56224380916723</v>
      </c>
      <c r="F157" s="8">
        <f t="shared" si="22"/>
        <v>620.25283851323354</v>
      </c>
      <c r="H157">
        <v>149</v>
      </c>
      <c r="I157" s="8">
        <f t="shared" si="15"/>
        <v>116607.46500683486</v>
      </c>
      <c r="J157" s="8">
        <f t="shared" si="16"/>
        <v>382.3812590117189</v>
      </c>
      <c r="L157" s="8">
        <f t="shared" si="17"/>
        <v>195.11688771022597</v>
      </c>
      <c r="M157" s="8">
        <f t="shared" si="18"/>
        <v>577.49814672194486</v>
      </c>
    </row>
    <row r="158" spans="1:13" x14ac:dyDescent="0.2">
      <c r="A158">
        <v>150</v>
      </c>
      <c r="B158" s="8">
        <f t="shared" si="19"/>
        <v>125030.17083531541</v>
      </c>
      <c r="C158" s="8">
        <f t="shared" si="20"/>
        <v>410.00454244966136</v>
      </c>
      <c r="D158" s="8"/>
      <c r="E158" s="8">
        <f t="shared" si="21"/>
        <v>210.24829606357218</v>
      </c>
      <c r="F158" s="8">
        <f t="shared" si="22"/>
        <v>620.25283851323354</v>
      </c>
      <c r="H158">
        <v>150</v>
      </c>
      <c r="I158" s="8">
        <f t="shared" si="15"/>
        <v>116411.70935720716</v>
      </c>
      <c r="J158" s="8">
        <f t="shared" si="16"/>
        <v>381.74249709424311</v>
      </c>
      <c r="L158" s="8">
        <f t="shared" si="17"/>
        <v>195.75564962770176</v>
      </c>
      <c r="M158" s="8">
        <f t="shared" si="18"/>
        <v>577.49814672194486</v>
      </c>
    </row>
    <row r="159" spans="1:13" x14ac:dyDescent="0.2">
      <c r="A159">
        <v>151</v>
      </c>
      <c r="B159" s="8">
        <f t="shared" si="19"/>
        <v>124819.23424104087</v>
      </c>
      <c r="C159" s="8">
        <f t="shared" si="20"/>
        <v>409.31624423869852</v>
      </c>
      <c r="D159" s="8"/>
      <c r="E159" s="8">
        <f t="shared" si="21"/>
        <v>210.93659427453503</v>
      </c>
      <c r="F159" s="8">
        <f t="shared" si="22"/>
        <v>620.25283851323354</v>
      </c>
      <c r="H159">
        <v>151</v>
      </c>
      <c r="I159" s="8">
        <f t="shared" si="15"/>
        <v>116215.31285452169</v>
      </c>
      <c r="J159" s="8">
        <f t="shared" si="16"/>
        <v>381.10164403646672</v>
      </c>
      <c r="L159" s="8">
        <f t="shared" si="17"/>
        <v>196.39650268547814</v>
      </c>
      <c r="M159" s="8">
        <f t="shared" si="18"/>
        <v>577.49814672194486</v>
      </c>
    </row>
    <row r="160" spans="1:13" x14ac:dyDescent="0.2">
      <c r="A160">
        <v>152</v>
      </c>
      <c r="B160" s="8">
        <f t="shared" si="19"/>
        <v>124607.60709524615</v>
      </c>
      <c r="C160" s="8">
        <f t="shared" si="20"/>
        <v>408.62569271850043</v>
      </c>
      <c r="D160" s="8"/>
      <c r="E160" s="8">
        <f t="shared" si="21"/>
        <v>211.62714579473311</v>
      </c>
      <c r="F160" s="8">
        <f t="shared" si="22"/>
        <v>620.25283851323354</v>
      </c>
      <c r="H160">
        <v>152</v>
      </c>
      <c r="I160" s="8">
        <f t="shared" si="15"/>
        <v>116018.27340079228</v>
      </c>
      <c r="J160" s="8">
        <f t="shared" si="16"/>
        <v>380.45869299254053</v>
      </c>
      <c r="L160" s="8">
        <f t="shared" si="17"/>
        <v>197.03945372940433</v>
      </c>
      <c r="M160" s="8">
        <f t="shared" si="18"/>
        <v>577.49814672194486</v>
      </c>
    </row>
    <row r="161" spans="1:13" x14ac:dyDescent="0.2">
      <c r="A161">
        <v>153</v>
      </c>
      <c r="B161" s="8">
        <f t="shared" si="19"/>
        <v>124395.28713724524</v>
      </c>
      <c r="C161" s="8">
        <f t="shared" si="20"/>
        <v>407.932880512319</v>
      </c>
      <c r="D161" s="8"/>
      <c r="E161" s="8">
        <f t="shared" si="21"/>
        <v>212.31995800091454</v>
      </c>
      <c r="F161" s="8">
        <f t="shared" si="22"/>
        <v>620.25283851323354</v>
      </c>
      <c r="H161">
        <v>153</v>
      </c>
      <c r="I161" s="8">
        <f t="shared" si="15"/>
        <v>115820.58889116455</v>
      </c>
      <c r="J161" s="8">
        <f t="shared" si="16"/>
        <v>379.81363709420384</v>
      </c>
      <c r="L161" s="8">
        <f t="shared" si="17"/>
        <v>197.68450962774102</v>
      </c>
      <c r="M161" s="8">
        <f t="shared" si="18"/>
        <v>577.49814672194486</v>
      </c>
    </row>
    <row r="162" spans="1:13" x14ac:dyDescent="0.2">
      <c r="A162">
        <v>154</v>
      </c>
      <c r="B162" s="8">
        <f t="shared" si="19"/>
        <v>124182.27209895126</v>
      </c>
      <c r="C162" s="8">
        <f t="shared" si="20"/>
        <v>407.23780021925666</v>
      </c>
      <c r="D162" s="8"/>
      <c r="E162" s="8">
        <f t="shared" si="21"/>
        <v>213.01503829397689</v>
      </c>
      <c r="F162" s="8">
        <f t="shared" si="22"/>
        <v>620.25283851323354</v>
      </c>
      <c r="H162">
        <v>154</v>
      </c>
      <c r="I162" s="8">
        <f t="shared" si="15"/>
        <v>115622.25721389332</v>
      </c>
      <c r="J162" s="8">
        <f t="shared" si="16"/>
        <v>379.16646945071102</v>
      </c>
      <c r="L162" s="8">
        <f t="shared" si="17"/>
        <v>198.33167727123384</v>
      </c>
      <c r="M162" s="8">
        <f t="shared" si="18"/>
        <v>577.49814672194486</v>
      </c>
    </row>
    <row r="163" spans="1:13" x14ac:dyDescent="0.2">
      <c r="A163">
        <v>155</v>
      </c>
      <c r="B163" s="8">
        <f t="shared" si="19"/>
        <v>123968.55970485222</v>
      </c>
      <c r="C163" s="8">
        <f t="shared" si="20"/>
        <v>406.54044441418705</v>
      </c>
      <c r="D163" s="8"/>
      <c r="E163" s="8">
        <f t="shared" si="21"/>
        <v>213.71239409904649</v>
      </c>
      <c r="F163" s="8">
        <f t="shared" si="22"/>
        <v>620.25283851323354</v>
      </c>
      <c r="H163">
        <v>155</v>
      </c>
      <c r="I163" s="8">
        <f t="shared" si="15"/>
        <v>115423.27625032014</v>
      </c>
      <c r="J163" s="8">
        <f t="shared" si="16"/>
        <v>378.51718314875797</v>
      </c>
      <c r="L163" s="8">
        <f t="shared" si="17"/>
        <v>198.9809635731869</v>
      </c>
      <c r="M163" s="8">
        <f t="shared" si="18"/>
        <v>577.49814672194486</v>
      </c>
    </row>
    <row r="164" spans="1:13" x14ac:dyDescent="0.2">
      <c r="A164">
        <v>156</v>
      </c>
      <c r="B164" s="8">
        <f t="shared" si="19"/>
        <v>123754.14767198666</v>
      </c>
      <c r="C164" s="8">
        <f t="shared" si="20"/>
        <v>405.84080564767601</v>
      </c>
      <c r="D164" s="8"/>
      <c r="E164" s="8">
        <f t="shared" si="21"/>
        <v>214.41203286555753</v>
      </c>
      <c r="F164" s="8">
        <f t="shared" si="22"/>
        <v>620.25283851323354</v>
      </c>
      <c r="H164">
        <v>156</v>
      </c>
      <c r="I164" s="8">
        <f t="shared" si="15"/>
        <v>115223.6438748506</v>
      </c>
      <c r="J164" s="8">
        <f t="shared" si="16"/>
        <v>377.86577125240819</v>
      </c>
      <c r="L164" s="8">
        <f t="shared" si="17"/>
        <v>199.63237546953667</v>
      </c>
      <c r="M164" s="8">
        <f t="shared" si="18"/>
        <v>577.49814672194486</v>
      </c>
    </row>
    <row r="165" spans="1:13" x14ac:dyDescent="0.2">
      <c r="A165">
        <v>157</v>
      </c>
      <c r="B165" s="8">
        <f t="shared" si="19"/>
        <v>123539.03370991933</v>
      </c>
      <c r="C165" s="8">
        <f t="shared" si="20"/>
        <v>405.13887644590193</v>
      </c>
      <c r="D165" s="8"/>
      <c r="E165" s="8">
        <f t="shared" si="21"/>
        <v>215.11396206733161</v>
      </c>
      <c r="F165" s="8">
        <f t="shared" si="22"/>
        <v>620.25283851323354</v>
      </c>
      <c r="H165">
        <v>157</v>
      </c>
      <c r="I165" s="8">
        <f t="shared" si="15"/>
        <v>115023.35795493168</v>
      </c>
      <c r="J165" s="8">
        <f t="shared" si="16"/>
        <v>377.21222680301872</v>
      </c>
      <c r="L165" s="8">
        <f t="shared" si="17"/>
        <v>200.28591991892614</v>
      </c>
      <c r="M165" s="8">
        <f t="shared" si="18"/>
        <v>577.49814672194486</v>
      </c>
    </row>
    <row r="166" spans="1:13" x14ac:dyDescent="0.2">
      <c r="A166">
        <v>158</v>
      </c>
      <c r="B166" s="8">
        <f t="shared" si="19"/>
        <v>123323.21552071667</v>
      </c>
      <c r="C166" s="8">
        <f t="shared" si="20"/>
        <v>404.43464931057565</v>
      </c>
      <c r="D166" s="8"/>
      <c r="E166" s="8">
        <f t="shared" si="21"/>
        <v>215.81818920265789</v>
      </c>
      <c r="F166" s="8">
        <f t="shared" si="22"/>
        <v>620.25283851323354</v>
      </c>
      <c r="H166">
        <v>158</v>
      </c>
      <c r="I166" s="8">
        <f t="shared" si="15"/>
        <v>114822.41635102889</v>
      </c>
      <c r="J166" s="8">
        <f t="shared" si="16"/>
        <v>376.55654281916583</v>
      </c>
      <c r="L166" s="8">
        <f t="shared" si="17"/>
        <v>200.94160390277904</v>
      </c>
      <c r="M166" s="8">
        <f t="shared" si="18"/>
        <v>577.49814672194486</v>
      </c>
    </row>
    <row r="167" spans="1:13" x14ac:dyDescent="0.2">
      <c r="A167">
        <v>159</v>
      </c>
      <c r="B167" s="8">
        <f t="shared" si="19"/>
        <v>123106.6907989223</v>
      </c>
      <c r="C167" s="8">
        <f t="shared" si="20"/>
        <v>403.72811671886075</v>
      </c>
      <c r="D167" s="8"/>
      <c r="E167" s="8">
        <f t="shared" si="21"/>
        <v>216.52472179437279</v>
      </c>
      <c r="F167" s="8">
        <f t="shared" si="22"/>
        <v>620.25283851323354</v>
      </c>
      <c r="H167">
        <v>159</v>
      </c>
      <c r="I167" s="8">
        <f t="shared" si="15"/>
        <v>114620.81691660352</v>
      </c>
      <c r="J167" s="8">
        <f t="shared" si="16"/>
        <v>375.89871229657041</v>
      </c>
      <c r="L167" s="8">
        <f t="shared" si="17"/>
        <v>201.59943442537445</v>
      </c>
      <c r="M167" s="8">
        <f t="shared" si="18"/>
        <v>577.49814672194486</v>
      </c>
    </row>
    <row r="168" spans="1:13" x14ac:dyDescent="0.2">
      <c r="A168">
        <v>160</v>
      </c>
      <c r="B168" s="8">
        <f t="shared" si="19"/>
        <v>122889.45723153236</v>
      </c>
      <c r="C168" s="8">
        <f t="shared" si="20"/>
        <v>403.01927112329298</v>
      </c>
      <c r="D168" s="8"/>
      <c r="E168" s="8">
        <f t="shared" si="21"/>
        <v>217.23356738994056</v>
      </c>
      <c r="F168" s="8">
        <f t="shared" si="22"/>
        <v>620.25283851323354</v>
      </c>
      <c r="H168">
        <v>160</v>
      </c>
      <c r="I168" s="8">
        <f t="shared" si="15"/>
        <v>114418.55749808961</v>
      </c>
      <c r="J168" s="8">
        <f t="shared" si="16"/>
        <v>375.23872820802325</v>
      </c>
      <c r="L168" s="8">
        <f t="shared" si="17"/>
        <v>202.25941851392162</v>
      </c>
      <c r="M168" s="8">
        <f t="shared" si="18"/>
        <v>577.49814672194486</v>
      </c>
    </row>
    <row r="169" spans="1:13" x14ac:dyDescent="0.2">
      <c r="A169">
        <v>161</v>
      </c>
      <c r="B169" s="8">
        <f t="shared" si="19"/>
        <v>122671.51249797082</v>
      </c>
      <c r="C169" s="8">
        <f t="shared" si="20"/>
        <v>402.30810495169959</v>
      </c>
      <c r="D169" s="8"/>
      <c r="E169" s="8">
        <f t="shared" si="21"/>
        <v>217.94473356153395</v>
      </c>
      <c r="F169" s="8">
        <f t="shared" si="22"/>
        <v>620.25283851323354</v>
      </c>
      <c r="H169">
        <v>161</v>
      </c>
      <c r="I169" s="8">
        <f t="shared" si="15"/>
        <v>114215.63593487097</v>
      </c>
      <c r="J169" s="8">
        <f t="shared" si="16"/>
        <v>374.57658350330985</v>
      </c>
      <c r="L169" s="8">
        <f t="shared" si="17"/>
        <v>202.92156321863501</v>
      </c>
      <c r="M169" s="8">
        <f t="shared" si="18"/>
        <v>577.49814672194486</v>
      </c>
    </row>
    <row r="170" spans="1:13" x14ac:dyDescent="0.2">
      <c r="A170">
        <v>162</v>
      </c>
      <c r="B170" s="8">
        <f t="shared" si="19"/>
        <v>122452.85427006471</v>
      </c>
      <c r="C170" s="8">
        <f t="shared" si="20"/>
        <v>401.5946106071184</v>
      </c>
      <c r="D170" s="8"/>
      <c r="E170" s="8">
        <f t="shared" si="21"/>
        <v>218.65822790611514</v>
      </c>
      <c r="F170" s="8">
        <f t="shared" si="22"/>
        <v>620.25283851323354</v>
      </c>
      <c r="H170">
        <v>162</v>
      </c>
      <c r="I170" s="8">
        <f t="shared" si="15"/>
        <v>114012.05005925815</v>
      </c>
      <c r="J170" s="8">
        <f t="shared" si="16"/>
        <v>373.91227110913496</v>
      </c>
      <c r="L170" s="8">
        <f t="shared" si="17"/>
        <v>203.5858756128099</v>
      </c>
      <c r="M170" s="8">
        <f t="shared" si="18"/>
        <v>577.49814672194486</v>
      </c>
    </row>
    <row r="171" spans="1:13" x14ac:dyDescent="0.2">
      <c r="A171">
        <v>163</v>
      </c>
      <c r="B171" s="8">
        <f t="shared" si="19"/>
        <v>122233.48021201919</v>
      </c>
      <c r="C171" s="8">
        <f t="shared" si="20"/>
        <v>400.87878046771704</v>
      </c>
      <c r="D171" s="8"/>
      <c r="E171" s="8">
        <f t="shared" si="21"/>
        <v>219.37405804551651</v>
      </c>
      <c r="F171" s="8">
        <f t="shared" si="22"/>
        <v>620.25283851323354</v>
      </c>
      <c r="H171">
        <v>163</v>
      </c>
      <c r="I171" s="8">
        <f t="shared" si="15"/>
        <v>113807.79769646525</v>
      </c>
      <c r="J171" s="8">
        <f t="shared" si="16"/>
        <v>373.24578392904749</v>
      </c>
      <c r="L171" s="8">
        <f t="shared" si="17"/>
        <v>204.25236279289737</v>
      </c>
      <c r="M171" s="8">
        <f t="shared" si="18"/>
        <v>577.49814672194486</v>
      </c>
    </row>
    <row r="172" spans="1:13" x14ac:dyDescent="0.2">
      <c r="A172">
        <v>164</v>
      </c>
      <c r="B172" s="8">
        <f t="shared" si="19"/>
        <v>122013.38798039267</v>
      </c>
      <c r="C172" s="8">
        <f t="shared" si="20"/>
        <v>400.16060688671104</v>
      </c>
      <c r="D172" s="8"/>
      <c r="E172" s="8">
        <f t="shared" si="21"/>
        <v>220.0922316265225</v>
      </c>
      <c r="F172" s="8">
        <f t="shared" si="22"/>
        <v>620.25283851323354</v>
      </c>
      <c r="H172">
        <v>164</v>
      </c>
      <c r="I172" s="8">
        <f t="shared" si="15"/>
        <v>113602.87666458667</v>
      </c>
      <c r="J172" s="8">
        <f t="shared" si="16"/>
        <v>372.57711484336426</v>
      </c>
      <c r="L172" s="8">
        <f t="shared" si="17"/>
        <v>204.92103187858061</v>
      </c>
      <c r="M172" s="8">
        <f t="shared" si="18"/>
        <v>577.49814672194486</v>
      </c>
    </row>
    <row r="173" spans="1:13" x14ac:dyDescent="0.2">
      <c r="A173">
        <v>165</v>
      </c>
      <c r="B173" s="8">
        <f t="shared" si="19"/>
        <v>121792.57522407171</v>
      </c>
      <c r="C173" s="8">
        <f t="shared" si="20"/>
        <v>399.44008219228232</v>
      </c>
      <c r="D173" s="8"/>
      <c r="E173" s="8">
        <f t="shared" si="21"/>
        <v>220.81275632095122</v>
      </c>
      <c r="F173" s="8">
        <f t="shared" si="22"/>
        <v>620.25283851323354</v>
      </c>
      <c r="H173">
        <v>165</v>
      </c>
      <c r="I173" s="8">
        <f t="shared" ref="I173:I236" si="23">I172-L173</f>
        <v>113397.28477457383</v>
      </c>
      <c r="J173" s="8">
        <f t="shared" si="16"/>
        <v>371.90625670909412</v>
      </c>
      <c r="L173" s="8">
        <f t="shared" si="17"/>
        <v>205.59189001285074</v>
      </c>
      <c r="M173" s="8">
        <f t="shared" si="18"/>
        <v>577.49814672194486</v>
      </c>
    </row>
    <row r="174" spans="1:13" x14ac:dyDescent="0.2">
      <c r="A174">
        <v>166</v>
      </c>
      <c r="B174" s="8">
        <f t="shared" si="19"/>
        <v>121571.03958424597</v>
      </c>
      <c r="C174" s="8">
        <f t="shared" si="20"/>
        <v>398.71719868749744</v>
      </c>
      <c r="D174" s="8"/>
      <c r="E174" s="8">
        <f t="shared" si="21"/>
        <v>221.5356398257361</v>
      </c>
      <c r="F174" s="8">
        <f t="shared" si="22"/>
        <v>620.25283851323354</v>
      </c>
      <c r="H174">
        <v>166</v>
      </c>
      <c r="I174" s="8">
        <f t="shared" si="23"/>
        <v>113191.01983021174</v>
      </c>
      <c r="J174" s="8">
        <f t="shared" si="16"/>
        <v>371.23320235986159</v>
      </c>
      <c r="L174" s="8">
        <f t="shared" si="17"/>
        <v>206.26494436208327</v>
      </c>
      <c r="M174" s="8">
        <f t="shared" si="18"/>
        <v>577.49814672194486</v>
      </c>
    </row>
    <row r="175" spans="1:13" x14ac:dyDescent="0.2">
      <c r="A175">
        <v>167</v>
      </c>
      <c r="B175" s="8">
        <f t="shared" si="19"/>
        <v>121348.77869438296</v>
      </c>
      <c r="C175" s="8">
        <f t="shared" si="20"/>
        <v>397.99194865022503</v>
      </c>
      <c r="D175" s="8"/>
      <c r="E175" s="8">
        <f t="shared" si="21"/>
        <v>222.26088986300852</v>
      </c>
      <c r="F175" s="8">
        <f t="shared" si="22"/>
        <v>620.25283851323354</v>
      </c>
      <c r="H175">
        <v>167</v>
      </c>
      <c r="I175" s="8">
        <f t="shared" si="23"/>
        <v>112984.07962809563</v>
      </c>
      <c r="J175" s="8">
        <f t="shared" si="16"/>
        <v>370.55794460583036</v>
      </c>
      <c r="L175" s="8">
        <f t="shared" si="17"/>
        <v>206.94020211611451</v>
      </c>
      <c r="M175" s="8">
        <f t="shared" si="18"/>
        <v>577.49814672194486</v>
      </c>
    </row>
    <row r="176" spans="1:13" x14ac:dyDescent="0.2">
      <c r="A176">
        <v>168</v>
      </c>
      <c r="B176" s="8">
        <f t="shared" si="19"/>
        <v>121125.79018020278</v>
      </c>
      <c r="C176" s="8">
        <f t="shared" si="20"/>
        <v>397.26432433305354</v>
      </c>
      <c r="D176" s="8"/>
      <c r="E176" s="8">
        <f t="shared" si="21"/>
        <v>222.98851418018</v>
      </c>
      <c r="F176" s="8">
        <f t="shared" si="22"/>
        <v>620.25283851323354</v>
      </c>
      <c r="H176">
        <v>168</v>
      </c>
      <c r="I176" s="8">
        <f t="shared" si="23"/>
        <v>112776.4619576073</v>
      </c>
      <c r="J176" s="8">
        <f t="shared" si="16"/>
        <v>369.88047623362661</v>
      </c>
      <c r="L176" s="8">
        <f t="shared" si="17"/>
        <v>207.61767048831825</v>
      </c>
      <c r="M176" s="8">
        <f t="shared" si="18"/>
        <v>577.49814672194486</v>
      </c>
    </row>
    <row r="177" spans="1:13" x14ac:dyDescent="0.2">
      <c r="A177">
        <v>169</v>
      </c>
      <c r="B177" s="8">
        <f t="shared" si="19"/>
        <v>120902.07165965275</v>
      </c>
      <c r="C177" s="8">
        <f t="shared" si="20"/>
        <v>396.53431796320848</v>
      </c>
      <c r="D177" s="8"/>
      <c r="E177" s="8">
        <f t="shared" si="21"/>
        <v>223.71852055002506</v>
      </c>
      <c r="F177" s="8">
        <f t="shared" si="22"/>
        <v>620.25283851323354</v>
      </c>
      <c r="H177">
        <v>169</v>
      </c>
      <c r="I177" s="8">
        <f t="shared" si="23"/>
        <v>112568.16460089161</v>
      </c>
      <c r="J177" s="8">
        <f t="shared" ref="J177:J240" si="24">+I176*$M$4</f>
        <v>369.20079000626151</v>
      </c>
      <c r="L177" s="8">
        <f t="shared" ref="L177:L240" si="25">+$M$5-J177</f>
        <v>208.29735671568335</v>
      </c>
      <c r="M177" s="8">
        <f t="shared" ref="M177:M240" si="26">+J177+L177</f>
        <v>577.49814672194486</v>
      </c>
    </row>
    <row r="178" spans="1:13" x14ac:dyDescent="0.2">
      <c r="A178">
        <v>170</v>
      </c>
      <c r="B178" s="8">
        <f t="shared" si="19"/>
        <v>120677.62074288199</v>
      </c>
      <c r="C178" s="8">
        <f t="shared" si="20"/>
        <v>395.80192174246912</v>
      </c>
      <c r="D178" s="8"/>
      <c r="E178" s="8">
        <f t="shared" si="21"/>
        <v>224.45091677076442</v>
      </c>
      <c r="F178" s="8">
        <f t="shared" si="22"/>
        <v>620.25283851323354</v>
      </c>
      <c r="H178">
        <v>170</v>
      </c>
      <c r="I178" s="8">
        <f t="shared" si="23"/>
        <v>112359.18533283273</v>
      </c>
      <c r="J178" s="8">
        <f t="shared" si="24"/>
        <v>368.51887866305447</v>
      </c>
      <c r="L178" s="8">
        <f t="shared" si="25"/>
        <v>208.9792680588904</v>
      </c>
      <c r="M178" s="8">
        <f t="shared" si="26"/>
        <v>577.49814672194486</v>
      </c>
    </row>
    <row r="179" spans="1:13" x14ac:dyDescent="0.2">
      <c r="A179">
        <v>171</v>
      </c>
      <c r="B179" s="8">
        <f t="shared" si="19"/>
        <v>120452.43503221584</v>
      </c>
      <c r="C179" s="8">
        <f t="shared" si="20"/>
        <v>395.06712784708571</v>
      </c>
      <c r="D179" s="8"/>
      <c r="E179" s="8">
        <f t="shared" si="21"/>
        <v>225.18571066614783</v>
      </c>
      <c r="F179" s="8">
        <f t="shared" si="22"/>
        <v>620.25283851323354</v>
      </c>
      <c r="H179">
        <v>171</v>
      </c>
      <c r="I179" s="8">
        <f t="shared" si="23"/>
        <v>112149.52192103033</v>
      </c>
      <c r="J179" s="8">
        <f t="shared" si="24"/>
        <v>367.83473491955527</v>
      </c>
      <c r="L179" s="8">
        <f t="shared" si="25"/>
        <v>209.66341180238959</v>
      </c>
      <c r="M179" s="8">
        <f t="shared" si="26"/>
        <v>577.49814672194486</v>
      </c>
    </row>
    <row r="180" spans="1:13" x14ac:dyDescent="0.2">
      <c r="A180">
        <v>172</v>
      </c>
      <c r="B180" s="8">
        <f t="shared" si="19"/>
        <v>120226.5121221303</v>
      </c>
      <c r="C180" s="8">
        <f t="shared" si="20"/>
        <v>394.32992842769517</v>
      </c>
      <c r="D180" s="8"/>
      <c r="E180" s="8">
        <f t="shared" si="21"/>
        <v>225.92291008553838</v>
      </c>
      <c r="F180" s="8">
        <f t="shared" si="22"/>
        <v>620.25283851323354</v>
      </c>
      <c r="H180">
        <v>172</v>
      </c>
      <c r="I180" s="8">
        <f t="shared" si="23"/>
        <v>111939.17212577585</v>
      </c>
      <c r="J180" s="8">
        <f t="shared" si="24"/>
        <v>367.14835146746623</v>
      </c>
      <c r="L180" s="8">
        <f t="shared" si="25"/>
        <v>210.34979525447864</v>
      </c>
      <c r="M180" s="8">
        <f t="shared" si="26"/>
        <v>577.49814672194486</v>
      </c>
    </row>
    <row r="181" spans="1:13" x14ac:dyDescent="0.2">
      <c r="A181">
        <v>173</v>
      </c>
      <c r="B181" s="8">
        <f t="shared" si="19"/>
        <v>119999.84959922631</v>
      </c>
      <c r="C181" s="8">
        <f t="shared" si="20"/>
        <v>393.59031560923802</v>
      </c>
      <c r="D181" s="8"/>
      <c r="E181" s="8">
        <f t="shared" si="21"/>
        <v>226.66252290399552</v>
      </c>
      <c r="F181" s="8">
        <f t="shared" si="22"/>
        <v>620.25283851323354</v>
      </c>
      <c r="H181">
        <v>173</v>
      </c>
      <c r="I181" s="8">
        <f t="shared" si="23"/>
        <v>111728.13370002847</v>
      </c>
      <c r="J181" s="8">
        <f t="shared" si="24"/>
        <v>366.45972097456422</v>
      </c>
      <c r="L181" s="8">
        <f t="shared" si="25"/>
        <v>211.03842574738064</v>
      </c>
      <c r="M181" s="8">
        <f t="shared" si="26"/>
        <v>577.49814672194486</v>
      </c>
    </row>
    <row r="182" spans="1:13" x14ac:dyDescent="0.2">
      <c r="A182">
        <v>174</v>
      </c>
      <c r="B182" s="8">
        <f t="shared" si="19"/>
        <v>119772.44504220395</v>
      </c>
      <c r="C182" s="8">
        <f t="shared" si="20"/>
        <v>392.8482814908736</v>
      </c>
      <c r="D182" s="8"/>
      <c r="E182" s="8">
        <f t="shared" si="21"/>
        <v>227.40455702235994</v>
      </c>
      <c r="F182" s="8">
        <f t="shared" si="22"/>
        <v>620.25283851323354</v>
      </c>
      <c r="H182">
        <v>174</v>
      </c>
      <c r="I182" s="8">
        <f t="shared" si="23"/>
        <v>111516.40438939114</v>
      </c>
      <c r="J182" s="8">
        <f t="shared" si="24"/>
        <v>365.76883608462242</v>
      </c>
      <c r="L182" s="8">
        <f t="shared" si="25"/>
        <v>211.72931063732244</v>
      </c>
      <c r="M182" s="8">
        <f t="shared" si="26"/>
        <v>577.49814672194486</v>
      </c>
    </row>
    <row r="183" spans="1:13" x14ac:dyDescent="0.2">
      <c r="A183">
        <v>175</v>
      </c>
      <c r="B183" s="8">
        <f t="shared" si="19"/>
        <v>119544.29602183662</v>
      </c>
      <c r="C183" s="8">
        <f t="shared" si="20"/>
        <v>392.10381814589624</v>
      </c>
      <c r="D183" s="8"/>
      <c r="E183" s="8">
        <f t="shared" si="21"/>
        <v>228.1490203673373</v>
      </c>
      <c r="F183" s="8">
        <f t="shared" si="22"/>
        <v>620.25283851323354</v>
      </c>
      <c r="H183">
        <v>175</v>
      </c>
      <c r="I183" s="8">
        <f t="shared" si="23"/>
        <v>111303.98193208654</v>
      </c>
      <c r="J183" s="8">
        <f t="shared" si="24"/>
        <v>365.07568941733143</v>
      </c>
      <c r="L183" s="8">
        <f t="shared" si="25"/>
        <v>212.42245730461343</v>
      </c>
      <c r="M183" s="8">
        <f t="shared" si="26"/>
        <v>577.49814672194486</v>
      </c>
    </row>
    <row r="184" spans="1:13" x14ac:dyDescent="0.2">
      <c r="A184">
        <v>176</v>
      </c>
      <c r="B184" s="8">
        <f t="shared" si="19"/>
        <v>119315.40010094504</v>
      </c>
      <c r="C184" s="8">
        <f t="shared" si="20"/>
        <v>391.35691762164998</v>
      </c>
      <c r="D184" s="8"/>
      <c r="E184" s="8">
        <f t="shared" si="21"/>
        <v>228.89592089158356</v>
      </c>
      <c r="F184" s="8">
        <f t="shared" si="22"/>
        <v>620.25283851323354</v>
      </c>
      <c r="H184">
        <v>176</v>
      </c>
      <c r="I184" s="8">
        <f t="shared" si="23"/>
        <v>111090.86405893281</v>
      </c>
      <c r="J184" s="8">
        <f t="shared" si="24"/>
        <v>364.3802735682209</v>
      </c>
      <c r="L184" s="8">
        <f t="shared" si="25"/>
        <v>213.11787315372396</v>
      </c>
      <c r="M184" s="8">
        <f t="shared" si="26"/>
        <v>577.49814672194486</v>
      </c>
    </row>
    <row r="185" spans="1:13" x14ac:dyDescent="0.2">
      <c r="A185">
        <v>177</v>
      </c>
      <c r="B185" s="8">
        <f t="shared" si="19"/>
        <v>119085.75483437126</v>
      </c>
      <c r="C185" s="8">
        <f t="shared" si="20"/>
        <v>390.60757193944414</v>
      </c>
      <c r="D185" s="8"/>
      <c r="E185" s="8">
        <f t="shared" si="21"/>
        <v>229.6452665737894</v>
      </c>
      <c r="F185" s="8">
        <f t="shared" si="22"/>
        <v>620.25283851323354</v>
      </c>
      <c r="H185">
        <v>177</v>
      </c>
      <c r="I185" s="8">
        <f t="shared" si="23"/>
        <v>110877.04849331945</v>
      </c>
      <c r="J185" s="8">
        <f t="shared" si="24"/>
        <v>363.68258110857994</v>
      </c>
      <c r="L185" s="8">
        <f t="shared" si="25"/>
        <v>213.81556561336492</v>
      </c>
      <c r="M185" s="8">
        <f t="shared" si="26"/>
        <v>577.49814672194486</v>
      </c>
    </row>
    <row r="186" spans="1:13" x14ac:dyDescent="0.2">
      <c r="A186">
        <v>178</v>
      </c>
      <c r="B186" s="8">
        <f t="shared" si="19"/>
        <v>118855.35776895248</v>
      </c>
      <c r="C186" s="8">
        <f t="shared" si="20"/>
        <v>389.85577309446791</v>
      </c>
      <c r="D186" s="8"/>
      <c r="E186" s="8">
        <f t="shared" si="21"/>
        <v>230.39706541876564</v>
      </c>
      <c r="F186" s="8">
        <f t="shared" si="22"/>
        <v>620.25283851323354</v>
      </c>
      <c r="H186">
        <v>178</v>
      </c>
      <c r="I186" s="8">
        <f t="shared" si="23"/>
        <v>110662.53295118289</v>
      </c>
      <c r="J186" s="8">
        <f t="shared" si="24"/>
        <v>362.98260458537811</v>
      </c>
      <c r="L186" s="8">
        <f t="shared" si="25"/>
        <v>214.51554213656675</v>
      </c>
      <c r="M186" s="8">
        <f t="shared" si="26"/>
        <v>577.49814672194486</v>
      </c>
    </row>
    <row r="187" spans="1:13" x14ac:dyDescent="0.2">
      <c r="A187">
        <v>179</v>
      </c>
      <c r="B187" s="8">
        <f t="shared" si="19"/>
        <v>118624.20644349496</v>
      </c>
      <c r="C187" s="8">
        <f t="shared" si="20"/>
        <v>389.10151305570457</v>
      </c>
      <c r="D187" s="8"/>
      <c r="E187" s="8">
        <f t="shared" si="21"/>
        <v>231.15132545752897</v>
      </c>
      <c r="F187" s="8">
        <f t="shared" si="22"/>
        <v>620.25283851323354</v>
      </c>
      <c r="H187">
        <v>179</v>
      </c>
      <c r="I187" s="8">
        <f t="shared" si="23"/>
        <v>110447.31514098213</v>
      </c>
      <c r="J187" s="8">
        <f t="shared" si="24"/>
        <v>362.28033652118569</v>
      </c>
      <c r="L187" s="8">
        <f t="shared" si="25"/>
        <v>215.21781020075917</v>
      </c>
      <c r="M187" s="8">
        <f t="shared" si="26"/>
        <v>577.49814672194486</v>
      </c>
    </row>
    <row r="188" spans="1:13" x14ac:dyDescent="0.2">
      <c r="A188">
        <v>180</v>
      </c>
      <c r="B188" s="8">
        <f t="shared" si="19"/>
        <v>118392.29838874757</v>
      </c>
      <c r="C188" s="8">
        <f t="shared" si="20"/>
        <v>388.34478376584627</v>
      </c>
      <c r="D188" s="8"/>
      <c r="E188" s="8">
        <f t="shared" si="21"/>
        <v>231.90805474738727</v>
      </c>
      <c r="F188" s="8">
        <f t="shared" si="22"/>
        <v>620.25283851323354</v>
      </c>
      <c r="H188">
        <v>180</v>
      </c>
      <c r="I188" s="8">
        <f t="shared" si="23"/>
        <v>110231.39276367427</v>
      </c>
      <c r="J188" s="8">
        <f t="shared" si="24"/>
        <v>361.57576941409371</v>
      </c>
      <c r="L188" s="8">
        <f t="shared" si="25"/>
        <v>215.92237730785115</v>
      </c>
      <c r="M188" s="8">
        <f t="shared" si="26"/>
        <v>577.49814672194486</v>
      </c>
    </row>
    <row r="189" spans="1:13" x14ac:dyDescent="0.2">
      <c r="A189">
        <v>181</v>
      </c>
      <c r="B189" s="8">
        <f t="shared" si="19"/>
        <v>118159.63112737554</v>
      </c>
      <c r="C189" s="8">
        <f t="shared" si="20"/>
        <v>387.58557714120735</v>
      </c>
      <c r="D189" s="8"/>
      <c r="E189" s="8">
        <f t="shared" si="21"/>
        <v>232.66726137202619</v>
      </c>
      <c r="F189" s="8">
        <f t="shared" si="22"/>
        <v>620.25283851323354</v>
      </c>
      <c r="H189">
        <v>181</v>
      </c>
      <c r="I189" s="8">
        <f t="shared" si="23"/>
        <v>110014.76351268997</v>
      </c>
      <c r="J189" s="8">
        <f t="shared" si="24"/>
        <v>360.86889573763403</v>
      </c>
      <c r="L189" s="8">
        <f t="shared" si="25"/>
        <v>216.62925098431083</v>
      </c>
      <c r="M189" s="8">
        <f t="shared" si="26"/>
        <v>577.49814672194486</v>
      </c>
    </row>
    <row r="190" spans="1:13" x14ac:dyDescent="0.2">
      <c r="A190">
        <v>182</v>
      </c>
      <c r="B190" s="8">
        <f t="shared" si="19"/>
        <v>117926.20217393394</v>
      </c>
      <c r="C190" s="8">
        <f t="shared" si="20"/>
        <v>386.82388507163847</v>
      </c>
      <c r="D190" s="8"/>
      <c r="E190" s="8">
        <f t="shared" si="21"/>
        <v>233.42895344159507</v>
      </c>
      <c r="F190" s="8">
        <f t="shared" si="22"/>
        <v>620.25283851323354</v>
      </c>
      <c r="H190">
        <v>182</v>
      </c>
      <c r="I190" s="8">
        <f t="shared" si="23"/>
        <v>109797.42507390873</v>
      </c>
      <c r="J190" s="8">
        <f t="shared" si="24"/>
        <v>360.15970794069875</v>
      </c>
      <c r="L190" s="8">
        <f t="shared" si="25"/>
        <v>217.33843878124611</v>
      </c>
      <c r="M190" s="8">
        <f t="shared" si="26"/>
        <v>577.49814672194486</v>
      </c>
    </row>
    <row r="191" spans="1:13" x14ac:dyDescent="0.2">
      <c r="A191">
        <v>183</v>
      </c>
      <c r="B191" s="8">
        <f t="shared" si="19"/>
        <v>117692.00903484115</v>
      </c>
      <c r="C191" s="8">
        <f t="shared" si="20"/>
        <v>386.05969942043964</v>
      </c>
      <c r="D191" s="8"/>
      <c r="E191" s="8">
        <f t="shared" si="21"/>
        <v>234.1931390927939</v>
      </c>
      <c r="F191" s="8">
        <f t="shared" si="22"/>
        <v>620.25283851323354</v>
      </c>
      <c r="H191">
        <v>183</v>
      </c>
      <c r="I191" s="8">
        <f t="shared" si="23"/>
        <v>109579.37512563425</v>
      </c>
      <c r="J191" s="8">
        <f t="shared" si="24"/>
        <v>359.44819844745962</v>
      </c>
      <c r="L191" s="8">
        <f t="shared" si="25"/>
        <v>218.04994827448525</v>
      </c>
      <c r="M191" s="8">
        <f t="shared" si="26"/>
        <v>577.49814672194486</v>
      </c>
    </row>
    <row r="192" spans="1:13" x14ac:dyDescent="0.2">
      <c r="A192">
        <v>184</v>
      </c>
      <c r="B192" s="8">
        <f t="shared" si="19"/>
        <v>117457.04920835218</v>
      </c>
      <c r="C192" s="8">
        <f t="shared" si="20"/>
        <v>385.29301202427354</v>
      </c>
      <c r="D192" s="8"/>
      <c r="E192" s="8">
        <f t="shared" si="21"/>
        <v>234.95982648896</v>
      </c>
      <c r="F192" s="8">
        <f t="shared" si="22"/>
        <v>620.25283851323354</v>
      </c>
      <c r="H192">
        <v>184</v>
      </c>
      <c r="I192" s="8">
        <f t="shared" si="23"/>
        <v>109360.61133856959</v>
      </c>
      <c r="J192" s="8">
        <f t="shared" si="24"/>
        <v>358.73435965728703</v>
      </c>
      <c r="L192" s="8">
        <f t="shared" si="25"/>
        <v>218.76378706465783</v>
      </c>
      <c r="M192" s="8">
        <f t="shared" si="26"/>
        <v>577.49814672194486</v>
      </c>
    </row>
    <row r="193" spans="1:13" x14ac:dyDescent="0.2">
      <c r="A193">
        <v>185</v>
      </c>
      <c r="B193" s="8">
        <f t="shared" si="19"/>
        <v>117221.32018453203</v>
      </c>
      <c r="C193" s="8">
        <f t="shared" si="20"/>
        <v>384.52381469307807</v>
      </c>
      <c r="D193" s="8"/>
      <c r="E193" s="8">
        <f t="shared" si="21"/>
        <v>235.72902382015548</v>
      </c>
      <c r="F193" s="8">
        <f t="shared" si="22"/>
        <v>620.25283851323354</v>
      </c>
      <c r="H193">
        <v>185</v>
      </c>
      <c r="I193" s="8">
        <f t="shared" si="23"/>
        <v>109141.13137579232</v>
      </c>
      <c r="J193" s="8">
        <f t="shared" si="24"/>
        <v>358.01818394466898</v>
      </c>
      <c r="L193" s="8">
        <f t="shared" si="25"/>
        <v>219.47996277727589</v>
      </c>
      <c r="M193" s="8">
        <f t="shared" si="26"/>
        <v>577.49814672194486</v>
      </c>
    </row>
    <row r="194" spans="1:13" x14ac:dyDescent="0.2">
      <c r="A194">
        <v>186</v>
      </c>
      <c r="B194" s="8">
        <f t="shared" si="19"/>
        <v>116984.81944522877</v>
      </c>
      <c r="C194" s="8">
        <f t="shared" si="20"/>
        <v>383.75209920997912</v>
      </c>
      <c r="D194" s="8"/>
      <c r="E194" s="8">
        <f t="shared" si="21"/>
        <v>236.50073930325442</v>
      </c>
      <c r="F194" s="8">
        <f t="shared" si="22"/>
        <v>620.25283851323354</v>
      </c>
      <c r="H194">
        <v>186</v>
      </c>
      <c r="I194" s="8">
        <f t="shared" si="23"/>
        <v>108920.9328927295</v>
      </c>
      <c r="J194" s="8">
        <f t="shared" si="24"/>
        <v>357.29966365912946</v>
      </c>
      <c r="L194" s="8">
        <f t="shared" si="25"/>
        <v>220.1984830628154</v>
      </c>
      <c r="M194" s="8">
        <f t="shared" si="26"/>
        <v>577.49814672194486</v>
      </c>
    </row>
    <row r="195" spans="1:13" x14ac:dyDescent="0.2">
      <c r="A195">
        <v>187</v>
      </c>
      <c r="B195" s="8">
        <f t="shared" si="19"/>
        <v>116747.54446404675</v>
      </c>
      <c r="C195" s="8">
        <f t="shared" si="20"/>
        <v>382.97785733120259</v>
      </c>
      <c r="D195" s="8"/>
      <c r="E195" s="8">
        <f t="shared" si="21"/>
        <v>237.27498118203096</v>
      </c>
      <c r="F195" s="8">
        <f t="shared" si="22"/>
        <v>620.25283851323354</v>
      </c>
      <c r="H195">
        <v>187</v>
      </c>
      <c r="I195" s="8">
        <f t="shared" si="23"/>
        <v>108700.01353713271</v>
      </c>
      <c r="J195" s="8">
        <f t="shared" si="24"/>
        <v>356.57879112514684</v>
      </c>
      <c r="L195" s="8">
        <f t="shared" si="25"/>
        <v>220.91935559679803</v>
      </c>
      <c r="M195" s="8">
        <f t="shared" si="26"/>
        <v>577.49814672194486</v>
      </c>
    </row>
    <row r="196" spans="1:13" x14ac:dyDescent="0.2">
      <c r="A196">
        <v>188</v>
      </c>
      <c r="B196" s="8">
        <f t="shared" si="19"/>
        <v>116509.49270631951</v>
      </c>
      <c r="C196" s="8">
        <f t="shared" si="20"/>
        <v>382.20108078598651</v>
      </c>
      <c r="D196" s="8"/>
      <c r="E196" s="8">
        <f t="shared" si="21"/>
        <v>238.05175772724704</v>
      </c>
      <c r="F196" s="8">
        <f t="shared" si="22"/>
        <v>620.25283851323354</v>
      </c>
      <c r="H196">
        <v>188</v>
      </c>
      <c r="I196" s="8">
        <f t="shared" si="23"/>
        <v>108478.37094905283</v>
      </c>
      <c r="J196" s="8">
        <f t="shared" si="24"/>
        <v>355.85555864207186</v>
      </c>
      <c r="L196" s="8">
        <f t="shared" si="25"/>
        <v>221.64258807987301</v>
      </c>
      <c r="M196" s="8">
        <f t="shared" si="26"/>
        <v>577.49814672194486</v>
      </c>
    </row>
    <row r="197" spans="1:13" x14ac:dyDescent="0.2">
      <c r="A197">
        <v>189</v>
      </c>
      <c r="B197" s="8">
        <f t="shared" si="19"/>
        <v>116270.66162908277</v>
      </c>
      <c r="C197" s="8">
        <f t="shared" si="20"/>
        <v>381.42176127649242</v>
      </c>
      <c r="D197" s="8"/>
      <c r="E197" s="8">
        <f t="shared" si="21"/>
        <v>238.83107723674112</v>
      </c>
      <c r="F197" s="8">
        <f t="shared" si="22"/>
        <v>620.25283851323354</v>
      </c>
      <c r="H197">
        <v>189</v>
      </c>
      <c r="I197" s="8">
        <f t="shared" si="23"/>
        <v>108256.00276081492</v>
      </c>
      <c r="J197" s="8">
        <f t="shared" si="24"/>
        <v>355.12995848404523</v>
      </c>
      <c r="L197" s="8">
        <f t="shared" si="25"/>
        <v>222.36818823789963</v>
      </c>
      <c r="M197" s="8">
        <f t="shared" si="26"/>
        <v>577.49814672194486</v>
      </c>
    </row>
    <row r="198" spans="1:13" x14ac:dyDescent="0.2">
      <c r="A198">
        <v>190</v>
      </c>
      <c r="B198" s="8">
        <f t="shared" si="19"/>
        <v>116031.04868104725</v>
      </c>
      <c r="C198" s="8">
        <f t="shared" si="20"/>
        <v>380.63989047771707</v>
      </c>
      <c r="D198" s="8"/>
      <c r="E198" s="8">
        <f t="shared" si="21"/>
        <v>239.61294803551647</v>
      </c>
      <c r="F198" s="8">
        <f t="shared" si="22"/>
        <v>620.25283851323354</v>
      </c>
      <c r="H198">
        <v>190</v>
      </c>
      <c r="I198" s="8">
        <f t="shared" si="23"/>
        <v>108032.90659699289</v>
      </c>
      <c r="J198" s="8">
        <f t="shared" si="24"/>
        <v>354.40198289991531</v>
      </c>
      <c r="L198" s="8">
        <f t="shared" si="25"/>
        <v>223.09616382202955</v>
      </c>
      <c r="M198" s="8">
        <f t="shared" si="26"/>
        <v>577.49814672194486</v>
      </c>
    </row>
    <row r="199" spans="1:13" x14ac:dyDescent="0.2">
      <c r="A199">
        <v>191</v>
      </c>
      <c r="B199" s="8">
        <f t="shared" si="19"/>
        <v>115790.65130257142</v>
      </c>
      <c r="C199" s="8">
        <f t="shared" si="20"/>
        <v>379.85546003740325</v>
      </c>
      <c r="D199" s="8"/>
      <c r="E199" s="8">
        <f t="shared" si="21"/>
        <v>240.39737847583029</v>
      </c>
      <c r="F199" s="8">
        <f t="shared" si="22"/>
        <v>620.25283851323354</v>
      </c>
      <c r="H199">
        <v>191</v>
      </c>
      <c r="I199" s="8">
        <f t="shared" si="23"/>
        <v>107809.08007438411</v>
      </c>
      <c r="J199" s="8">
        <f t="shared" si="24"/>
        <v>353.67162411315519</v>
      </c>
      <c r="L199" s="8">
        <f t="shared" si="25"/>
        <v>223.82652260878967</v>
      </c>
      <c r="M199" s="8">
        <f t="shared" si="26"/>
        <v>577.49814672194486</v>
      </c>
    </row>
    <row r="200" spans="1:13" x14ac:dyDescent="0.2">
      <c r="A200">
        <v>192</v>
      </c>
      <c r="B200" s="8">
        <f t="shared" si="19"/>
        <v>115549.46692563414</v>
      </c>
      <c r="C200" s="8">
        <f t="shared" si="20"/>
        <v>379.06846157595061</v>
      </c>
      <c r="D200" s="8"/>
      <c r="E200" s="8">
        <f t="shared" si="21"/>
        <v>241.18437693728293</v>
      </c>
      <c r="F200" s="8">
        <f t="shared" si="22"/>
        <v>620.25283851323354</v>
      </c>
      <c r="H200">
        <v>192</v>
      </c>
      <c r="I200" s="8">
        <f t="shared" si="23"/>
        <v>107584.52080198395</v>
      </c>
      <c r="J200" s="8">
        <f t="shared" si="24"/>
        <v>352.93887432177956</v>
      </c>
      <c r="L200" s="8">
        <f t="shared" si="25"/>
        <v>224.5592724001653</v>
      </c>
      <c r="M200" s="8">
        <f t="shared" si="26"/>
        <v>577.49814672194486</v>
      </c>
    </row>
    <row r="201" spans="1:13" x14ac:dyDescent="0.2">
      <c r="A201">
        <v>193</v>
      </c>
      <c r="B201" s="8">
        <f t="shared" ref="B201:B264" si="27">B200-E201</f>
        <v>115307.49297380724</v>
      </c>
      <c r="C201" s="8">
        <f t="shared" ref="C201:C264" si="28">(B200*F$4)</f>
        <v>378.27888668632619</v>
      </c>
      <c r="D201" s="8"/>
      <c r="E201" s="8">
        <f t="shared" ref="E201:E264" si="29">(F$5-C201)</f>
        <v>241.97395182690735</v>
      </c>
      <c r="F201" s="8">
        <f t="shared" si="22"/>
        <v>620.25283851323354</v>
      </c>
      <c r="H201">
        <v>193</v>
      </c>
      <c r="I201" s="8">
        <f t="shared" si="23"/>
        <v>107359.22638096026</v>
      </c>
      <c r="J201" s="8">
        <f t="shared" si="24"/>
        <v>352.20372569826151</v>
      </c>
      <c r="L201" s="8">
        <f t="shared" si="25"/>
        <v>225.29442102368336</v>
      </c>
      <c r="M201" s="8">
        <f t="shared" si="26"/>
        <v>577.49814672194486</v>
      </c>
    </row>
    <row r="202" spans="1:13" x14ac:dyDescent="0.2">
      <c r="A202">
        <v>194</v>
      </c>
      <c r="B202" s="8">
        <f t="shared" si="27"/>
        <v>115064.72686222798</v>
      </c>
      <c r="C202" s="8">
        <f t="shared" si="28"/>
        <v>377.48672693397458</v>
      </c>
      <c r="D202" s="8"/>
      <c r="E202" s="8">
        <f t="shared" si="29"/>
        <v>242.76611157925896</v>
      </c>
      <c r="F202" s="8">
        <f t="shared" ref="F202:F265" si="30">C202+E202</f>
        <v>620.25283851323354</v>
      </c>
      <c r="H202">
        <v>194</v>
      </c>
      <c r="I202" s="8">
        <f t="shared" si="23"/>
        <v>107133.19440462776</v>
      </c>
      <c r="J202" s="8">
        <f t="shared" si="24"/>
        <v>351.46617038944879</v>
      </c>
      <c r="L202" s="8">
        <f t="shared" si="25"/>
        <v>226.03197633249607</v>
      </c>
      <c r="M202" s="8">
        <f t="shared" si="26"/>
        <v>577.49814672194486</v>
      </c>
    </row>
    <row r="203" spans="1:13" x14ac:dyDescent="0.2">
      <c r="A203">
        <v>195</v>
      </c>
      <c r="B203" s="8">
        <f t="shared" si="27"/>
        <v>114821.16599757147</v>
      </c>
      <c r="C203" s="8">
        <f t="shared" si="28"/>
        <v>376.69197385672783</v>
      </c>
      <c r="D203" s="8"/>
      <c r="E203" s="8">
        <f t="shared" si="29"/>
        <v>243.56086465650571</v>
      </c>
      <c r="F203" s="8">
        <f t="shared" si="30"/>
        <v>620.25283851323354</v>
      </c>
      <c r="H203">
        <v>195</v>
      </c>
      <c r="I203" s="8">
        <f t="shared" si="23"/>
        <v>106906.4224584223</v>
      </c>
      <c r="J203" s="8">
        <f t="shared" si="24"/>
        <v>350.72620051648005</v>
      </c>
      <c r="L203" s="8">
        <f t="shared" si="25"/>
        <v>226.77194620546481</v>
      </c>
      <c r="M203" s="8">
        <f t="shared" si="26"/>
        <v>577.49814672194486</v>
      </c>
    </row>
    <row r="204" spans="1:13" x14ac:dyDescent="0.2">
      <c r="A204">
        <v>196</v>
      </c>
      <c r="B204" s="8">
        <f t="shared" si="27"/>
        <v>114576.80777802295</v>
      </c>
      <c r="C204" s="8">
        <f t="shared" si="28"/>
        <v>375.89461896471505</v>
      </c>
      <c r="D204" s="8"/>
      <c r="E204" s="8">
        <f t="shared" si="29"/>
        <v>244.35821954851849</v>
      </c>
      <c r="F204" s="8">
        <f t="shared" si="30"/>
        <v>620.25283851323354</v>
      </c>
      <c r="H204">
        <v>196</v>
      </c>
      <c r="I204" s="8">
        <f t="shared" si="23"/>
        <v>106678.90811987505</v>
      </c>
      <c r="J204" s="8">
        <f t="shared" si="24"/>
        <v>349.98380817470053</v>
      </c>
      <c r="L204" s="8">
        <f t="shared" si="25"/>
        <v>227.51433854724434</v>
      </c>
      <c r="M204" s="8">
        <f t="shared" si="26"/>
        <v>577.49814672194486</v>
      </c>
    </row>
    <row r="205" spans="1:13" x14ac:dyDescent="0.2">
      <c r="A205">
        <v>197</v>
      </c>
      <c r="B205" s="8">
        <f t="shared" si="27"/>
        <v>114331.64959324998</v>
      </c>
      <c r="C205" s="8">
        <f t="shared" si="28"/>
        <v>375.09465374027172</v>
      </c>
      <c r="D205" s="8"/>
      <c r="E205" s="8">
        <f t="shared" si="29"/>
        <v>245.15818477296182</v>
      </c>
      <c r="F205" s="8">
        <f t="shared" si="30"/>
        <v>620.25283851323354</v>
      </c>
      <c r="H205">
        <v>197</v>
      </c>
      <c r="I205" s="8">
        <f t="shared" si="23"/>
        <v>106450.64895858668</v>
      </c>
      <c r="J205" s="8">
        <f t="shared" si="24"/>
        <v>349.23898543357774</v>
      </c>
      <c r="L205" s="8">
        <f t="shared" si="25"/>
        <v>228.25916128836712</v>
      </c>
      <c r="M205" s="8">
        <f t="shared" si="26"/>
        <v>577.49814672194486</v>
      </c>
    </row>
    <row r="206" spans="1:13" x14ac:dyDescent="0.2">
      <c r="A206">
        <v>198</v>
      </c>
      <c r="B206" s="8">
        <f t="shared" si="27"/>
        <v>114085.68882437459</v>
      </c>
      <c r="C206" s="8">
        <f t="shared" si="28"/>
        <v>374.29206963784878</v>
      </c>
      <c r="D206" s="8"/>
      <c r="E206" s="8">
        <f t="shared" si="29"/>
        <v>245.96076887538476</v>
      </c>
      <c r="F206" s="8">
        <f t="shared" si="30"/>
        <v>620.25283851323354</v>
      </c>
      <c r="H206">
        <v>198</v>
      </c>
      <c r="I206" s="8">
        <f t="shared" si="23"/>
        <v>106221.64253620135</v>
      </c>
      <c r="J206" s="8">
        <f t="shared" si="24"/>
        <v>348.49172433661664</v>
      </c>
      <c r="L206" s="8">
        <f t="shared" si="25"/>
        <v>229.00642238532822</v>
      </c>
      <c r="M206" s="8">
        <f t="shared" si="26"/>
        <v>577.49814672194486</v>
      </c>
    </row>
    <row r="207" spans="1:13" x14ac:dyDescent="0.2">
      <c r="A207">
        <v>199</v>
      </c>
      <c r="B207" s="8">
        <f t="shared" si="27"/>
        <v>113838.92284394529</v>
      </c>
      <c r="C207" s="8">
        <f t="shared" si="28"/>
        <v>373.48685808392122</v>
      </c>
      <c r="D207" s="8"/>
      <c r="E207" s="8">
        <f t="shared" si="29"/>
        <v>246.76598042931232</v>
      </c>
      <c r="F207" s="8">
        <f t="shared" si="30"/>
        <v>620.25283851323354</v>
      </c>
      <c r="H207">
        <v>199</v>
      </c>
      <c r="I207" s="8">
        <f t="shared" si="23"/>
        <v>105991.88640638068</v>
      </c>
      <c r="J207" s="8">
        <f t="shared" si="24"/>
        <v>347.74201690127478</v>
      </c>
      <c r="L207" s="8">
        <f t="shared" si="25"/>
        <v>229.75612982067008</v>
      </c>
      <c r="M207" s="8">
        <f t="shared" si="26"/>
        <v>577.49814672194486</v>
      </c>
    </row>
    <row r="208" spans="1:13" x14ac:dyDescent="0.2">
      <c r="A208">
        <v>200</v>
      </c>
      <c r="B208" s="8">
        <f t="shared" si="27"/>
        <v>113591.34901590894</v>
      </c>
      <c r="C208" s="8">
        <f t="shared" si="28"/>
        <v>372.67901047689645</v>
      </c>
      <c r="D208" s="8"/>
      <c r="E208" s="8">
        <f t="shared" si="29"/>
        <v>247.57382803633709</v>
      </c>
      <c r="F208" s="8">
        <f t="shared" si="30"/>
        <v>620.25283851323354</v>
      </c>
      <c r="H208">
        <v>200</v>
      </c>
      <c r="I208" s="8">
        <f t="shared" si="23"/>
        <v>105761.37811477762</v>
      </c>
      <c r="J208" s="8">
        <f t="shared" si="24"/>
        <v>346.98985511887679</v>
      </c>
      <c r="L208" s="8">
        <f t="shared" si="25"/>
        <v>230.50829160306807</v>
      </c>
      <c r="M208" s="8">
        <f t="shared" si="26"/>
        <v>577.49814672194486</v>
      </c>
    </row>
    <row r="209" spans="1:13" x14ac:dyDescent="0.2">
      <c r="A209">
        <v>201</v>
      </c>
      <c r="B209" s="8">
        <f t="shared" si="27"/>
        <v>113342.96469558273</v>
      </c>
      <c r="C209" s="8">
        <f t="shared" si="28"/>
        <v>371.86851818702263</v>
      </c>
      <c r="D209" s="8"/>
      <c r="E209" s="8">
        <f t="shared" si="29"/>
        <v>248.38432032621091</v>
      </c>
      <c r="F209" s="8">
        <f t="shared" si="30"/>
        <v>620.25283851323354</v>
      </c>
      <c r="H209">
        <v>201</v>
      </c>
      <c r="I209" s="8">
        <f t="shared" si="23"/>
        <v>105530.11519901021</v>
      </c>
      <c r="J209" s="8">
        <f t="shared" si="24"/>
        <v>346.23523095452913</v>
      </c>
      <c r="L209" s="8">
        <f t="shared" si="25"/>
        <v>231.26291576741573</v>
      </c>
      <c r="M209" s="8">
        <f t="shared" si="26"/>
        <v>577.49814672194486</v>
      </c>
    </row>
    <row r="210" spans="1:13" x14ac:dyDescent="0.2">
      <c r="A210">
        <v>202</v>
      </c>
      <c r="B210" s="8">
        <f t="shared" si="27"/>
        <v>113093.7672296258</v>
      </c>
      <c r="C210" s="8">
        <f t="shared" si="28"/>
        <v>371.05537255629628</v>
      </c>
      <c r="D210" s="8"/>
      <c r="E210" s="8">
        <f t="shared" si="29"/>
        <v>249.19746595693726</v>
      </c>
      <c r="F210" s="8">
        <f t="shared" si="30"/>
        <v>620.25283851323354</v>
      </c>
      <c r="H210">
        <v>202</v>
      </c>
      <c r="I210" s="8">
        <f t="shared" si="23"/>
        <v>105298.0951886353</v>
      </c>
      <c r="J210" s="8">
        <f t="shared" si="24"/>
        <v>345.47813634703402</v>
      </c>
      <c r="L210" s="8">
        <f t="shared" si="25"/>
        <v>232.02001037491084</v>
      </c>
      <c r="M210" s="8">
        <f t="shared" si="26"/>
        <v>577.49814672194486</v>
      </c>
    </row>
    <row r="211" spans="1:13" x14ac:dyDescent="0.2">
      <c r="A211">
        <v>203</v>
      </c>
      <c r="B211" s="8">
        <f t="shared" si="27"/>
        <v>112843.75395601093</v>
      </c>
      <c r="C211" s="8">
        <f t="shared" si="28"/>
        <v>370.23956489836991</v>
      </c>
      <c r="D211" s="8"/>
      <c r="E211" s="8">
        <f t="shared" si="29"/>
        <v>250.01327361486364</v>
      </c>
      <c r="F211" s="8">
        <f t="shared" si="30"/>
        <v>620.25283851323354</v>
      </c>
      <c r="H211">
        <v>203</v>
      </c>
      <c r="I211" s="8">
        <f t="shared" si="23"/>
        <v>105065.31560512216</v>
      </c>
      <c r="J211" s="8">
        <f t="shared" si="24"/>
        <v>344.71856320880352</v>
      </c>
      <c r="L211" s="8">
        <f t="shared" si="25"/>
        <v>232.77958351314135</v>
      </c>
      <c r="M211" s="8">
        <f t="shared" si="26"/>
        <v>577.49814672194486</v>
      </c>
    </row>
    <row r="212" spans="1:13" x14ac:dyDescent="0.2">
      <c r="A212">
        <v>204</v>
      </c>
      <c r="B212" s="8">
        <f t="shared" si="27"/>
        <v>112592.92220399616</v>
      </c>
      <c r="C212" s="8">
        <f t="shared" si="28"/>
        <v>369.42108649845909</v>
      </c>
      <c r="D212" s="8"/>
      <c r="E212" s="8">
        <f t="shared" si="29"/>
        <v>250.83175201477445</v>
      </c>
      <c r="F212" s="8">
        <f t="shared" si="30"/>
        <v>620.25283851323354</v>
      </c>
      <c r="H212">
        <v>204</v>
      </c>
      <c r="I212" s="8">
        <f t="shared" si="23"/>
        <v>104831.77396182598</v>
      </c>
      <c r="J212" s="8">
        <f t="shared" si="24"/>
        <v>343.95650342577284</v>
      </c>
      <c r="L212" s="8">
        <f t="shared" si="25"/>
        <v>233.54164329617203</v>
      </c>
      <c r="M212" s="8">
        <f t="shared" si="26"/>
        <v>577.49814672194486</v>
      </c>
    </row>
    <row r="213" spans="1:13" x14ac:dyDescent="0.2">
      <c r="A213">
        <v>205</v>
      </c>
      <c r="B213" s="8">
        <f t="shared" si="27"/>
        <v>112341.26929409617</v>
      </c>
      <c r="C213" s="8">
        <f t="shared" si="28"/>
        <v>368.59992861324969</v>
      </c>
      <c r="D213" s="8"/>
      <c r="E213" s="8">
        <f t="shared" si="29"/>
        <v>251.65290989998385</v>
      </c>
      <c r="F213" s="8">
        <f t="shared" si="30"/>
        <v>620.25283851323354</v>
      </c>
      <c r="H213">
        <v>205</v>
      </c>
      <c r="I213" s="8">
        <f t="shared" si="23"/>
        <v>104597.46776396135</v>
      </c>
      <c r="J213" s="8">
        <f t="shared" si="24"/>
        <v>343.191948857314</v>
      </c>
      <c r="L213" s="8">
        <f t="shared" si="25"/>
        <v>234.30619786463086</v>
      </c>
      <c r="M213" s="8">
        <f t="shared" si="26"/>
        <v>577.49814672194486</v>
      </c>
    </row>
    <row r="214" spans="1:13" x14ac:dyDescent="0.2">
      <c r="A214">
        <v>206</v>
      </c>
      <c r="B214" s="8">
        <f t="shared" si="27"/>
        <v>112088.79253805375</v>
      </c>
      <c r="C214" s="8">
        <f t="shared" si="28"/>
        <v>367.776082470804</v>
      </c>
      <c r="D214" s="8"/>
      <c r="E214" s="8">
        <f t="shared" si="29"/>
        <v>252.47675604242954</v>
      </c>
      <c r="F214" s="8">
        <f t="shared" si="30"/>
        <v>620.25283851323354</v>
      </c>
      <c r="H214">
        <v>206</v>
      </c>
      <c r="I214" s="8">
        <f t="shared" si="23"/>
        <v>104362.39450857555</v>
      </c>
      <c r="J214" s="8">
        <f t="shared" si="24"/>
        <v>342.42489133614879</v>
      </c>
      <c r="L214" s="8">
        <f t="shared" si="25"/>
        <v>235.07325538579607</v>
      </c>
      <c r="M214" s="8">
        <f t="shared" si="26"/>
        <v>577.49814672194486</v>
      </c>
    </row>
    <row r="215" spans="1:13" x14ac:dyDescent="0.2">
      <c r="A215">
        <v>207</v>
      </c>
      <c r="B215" s="8">
        <f t="shared" si="27"/>
        <v>111835.48923881099</v>
      </c>
      <c r="C215" s="8">
        <f t="shared" si="28"/>
        <v>366.94953927046737</v>
      </c>
      <c r="D215" s="8"/>
      <c r="E215" s="8">
        <f t="shared" si="29"/>
        <v>253.30329924276617</v>
      </c>
      <c r="F215" s="8">
        <f t="shared" si="30"/>
        <v>620.25283851323354</v>
      </c>
      <c r="H215">
        <v>207</v>
      </c>
      <c r="I215" s="8">
        <f t="shared" si="23"/>
        <v>104126.55168452187</v>
      </c>
      <c r="J215" s="8">
        <f t="shared" si="24"/>
        <v>341.65532266826131</v>
      </c>
      <c r="L215" s="8">
        <f t="shared" si="25"/>
        <v>235.84282405368356</v>
      </c>
      <c r="M215" s="8">
        <f t="shared" si="26"/>
        <v>577.49814672194486</v>
      </c>
    </row>
    <row r="216" spans="1:13" x14ac:dyDescent="0.2">
      <c r="A216">
        <v>208</v>
      </c>
      <c r="B216" s="8">
        <f t="shared" si="27"/>
        <v>111581.35669048053</v>
      </c>
      <c r="C216" s="8">
        <f t="shared" si="28"/>
        <v>366.12029018277411</v>
      </c>
      <c r="D216" s="8"/>
      <c r="E216" s="8">
        <f t="shared" si="29"/>
        <v>254.13254833045943</v>
      </c>
      <c r="F216" s="8">
        <f t="shared" si="30"/>
        <v>620.25283851323354</v>
      </c>
      <c r="H216">
        <v>208</v>
      </c>
      <c r="I216" s="8">
        <f t="shared" si="23"/>
        <v>103889.93677243273</v>
      </c>
      <c r="J216" s="8">
        <f t="shared" si="24"/>
        <v>340.88323463281063</v>
      </c>
      <c r="L216" s="8">
        <f t="shared" si="25"/>
        <v>236.61491208913424</v>
      </c>
      <c r="M216" s="8">
        <f t="shared" si="26"/>
        <v>577.49814672194486</v>
      </c>
    </row>
    <row r="217" spans="1:13" x14ac:dyDescent="0.2">
      <c r="A217">
        <v>209</v>
      </c>
      <c r="B217" s="8">
        <f t="shared" si="27"/>
        <v>111326.39217831666</v>
      </c>
      <c r="C217" s="8">
        <f t="shared" si="28"/>
        <v>365.28832634935316</v>
      </c>
      <c r="D217" s="8"/>
      <c r="E217" s="8">
        <f t="shared" si="29"/>
        <v>254.96451216388039</v>
      </c>
      <c r="F217" s="8">
        <f t="shared" si="30"/>
        <v>620.25283851323354</v>
      </c>
      <c r="H217">
        <v>209</v>
      </c>
      <c r="I217" s="8">
        <f t="shared" si="23"/>
        <v>103652.54724469283</v>
      </c>
      <c r="J217" s="8">
        <f t="shared" si="24"/>
        <v>340.10861898204291</v>
      </c>
      <c r="L217" s="8">
        <f t="shared" si="25"/>
        <v>237.38952773990195</v>
      </c>
      <c r="M217" s="8">
        <f t="shared" si="26"/>
        <v>577.49814672194486</v>
      </c>
    </row>
    <row r="218" spans="1:13" x14ac:dyDescent="0.2">
      <c r="A218">
        <v>210</v>
      </c>
      <c r="B218" s="8">
        <f t="shared" si="27"/>
        <v>111070.59297868625</v>
      </c>
      <c r="C218" s="8">
        <f t="shared" si="28"/>
        <v>364.45363888283333</v>
      </c>
      <c r="D218" s="8"/>
      <c r="E218" s="8">
        <f t="shared" si="29"/>
        <v>255.79919963040021</v>
      </c>
      <c r="F218" s="8">
        <f t="shared" si="30"/>
        <v>620.25283851323354</v>
      </c>
      <c r="H218">
        <v>210</v>
      </c>
      <c r="I218" s="8">
        <f t="shared" si="23"/>
        <v>103414.3805654121</v>
      </c>
      <c r="J218" s="8">
        <f t="shared" si="24"/>
        <v>339.33146744120342</v>
      </c>
      <c r="L218" s="8">
        <f t="shared" si="25"/>
        <v>238.16667928074145</v>
      </c>
      <c r="M218" s="8">
        <f t="shared" si="26"/>
        <v>577.49814672194486</v>
      </c>
    </row>
    <row r="219" spans="1:13" x14ac:dyDescent="0.2">
      <c r="A219">
        <v>211</v>
      </c>
      <c r="B219" s="8">
        <f t="shared" si="27"/>
        <v>110813.95635903977</v>
      </c>
      <c r="C219" s="8">
        <f t="shared" si="28"/>
        <v>363.61621886674862</v>
      </c>
      <c r="D219" s="8"/>
      <c r="E219" s="8">
        <f t="shared" si="29"/>
        <v>256.63661964648492</v>
      </c>
      <c r="F219" s="8">
        <f t="shared" si="30"/>
        <v>620.25283851323354</v>
      </c>
      <c r="H219">
        <v>211</v>
      </c>
      <c r="I219" s="8">
        <f t="shared" si="23"/>
        <v>103175.43419039859</v>
      </c>
      <c r="J219" s="8">
        <f t="shared" si="24"/>
        <v>338.55177170844786</v>
      </c>
      <c r="L219" s="8">
        <f t="shared" si="25"/>
        <v>238.946375013497</v>
      </c>
      <c r="M219" s="8">
        <f t="shared" si="26"/>
        <v>577.49814672194486</v>
      </c>
    </row>
    <row r="220" spans="1:13" x14ac:dyDescent="0.2">
      <c r="A220">
        <v>212</v>
      </c>
      <c r="B220" s="8">
        <f t="shared" si="27"/>
        <v>110556.47957788198</v>
      </c>
      <c r="C220" s="8">
        <f t="shared" si="28"/>
        <v>362.7760573554429</v>
      </c>
      <c r="D220" s="8"/>
      <c r="E220" s="8">
        <f t="shared" si="29"/>
        <v>257.47678115779064</v>
      </c>
      <c r="F220" s="8">
        <f t="shared" si="30"/>
        <v>620.25283851323354</v>
      </c>
      <c r="H220">
        <v>212</v>
      </c>
      <c r="I220" s="8">
        <f t="shared" si="23"/>
        <v>102935.7055671314</v>
      </c>
      <c r="J220" s="8">
        <f t="shared" si="24"/>
        <v>337.76952345475394</v>
      </c>
      <c r="L220" s="8">
        <f t="shared" si="25"/>
        <v>239.72862326719093</v>
      </c>
      <c r="M220" s="8">
        <f t="shared" si="26"/>
        <v>577.49814672194486</v>
      </c>
    </row>
    <row r="221" spans="1:13" x14ac:dyDescent="0.2">
      <c r="A221">
        <v>213</v>
      </c>
      <c r="B221" s="8">
        <f t="shared" si="27"/>
        <v>110298.15988474272</v>
      </c>
      <c r="C221" s="8">
        <f t="shared" si="28"/>
        <v>361.93314537397407</v>
      </c>
      <c r="D221" s="8"/>
      <c r="E221" s="8">
        <f t="shared" si="29"/>
        <v>258.31969313925947</v>
      </c>
      <c r="F221" s="8">
        <f t="shared" si="30"/>
        <v>620.25283851323354</v>
      </c>
      <c r="H221">
        <v>213</v>
      </c>
      <c r="I221" s="8">
        <f t="shared" si="23"/>
        <v>102695.19213473328</v>
      </c>
      <c r="J221" s="8">
        <f t="shared" si="24"/>
        <v>336.98471432383235</v>
      </c>
      <c r="L221" s="8">
        <f t="shared" si="25"/>
        <v>240.51343239811251</v>
      </c>
      <c r="M221" s="8">
        <f t="shared" si="26"/>
        <v>577.49814672194486</v>
      </c>
    </row>
    <row r="222" spans="1:13" x14ac:dyDescent="0.2">
      <c r="A222">
        <v>214</v>
      </c>
      <c r="B222" s="8">
        <f t="shared" si="27"/>
        <v>110038.99452014751</v>
      </c>
      <c r="C222" s="8">
        <f t="shared" si="28"/>
        <v>361.0874739180187</v>
      </c>
      <c r="D222" s="8"/>
      <c r="E222" s="8">
        <f t="shared" si="29"/>
        <v>259.16536459521484</v>
      </c>
      <c r="F222" s="8">
        <f t="shared" si="30"/>
        <v>620.25283851323354</v>
      </c>
      <c r="H222">
        <v>214</v>
      </c>
      <c r="I222" s="8">
        <f t="shared" si="23"/>
        <v>102453.89132394338</v>
      </c>
      <c r="J222" s="8">
        <f t="shared" si="24"/>
        <v>336.19733593203739</v>
      </c>
      <c r="L222" s="8">
        <f t="shared" si="25"/>
        <v>241.30081078990747</v>
      </c>
      <c r="M222" s="8">
        <f t="shared" si="26"/>
        <v>577.49814672194486</v>
      </c>
    </row>
    <row r="223" spans="1:13" x14ac:dyDescent="0.2">
      <c r="A223">
        <v>215</v>
      </c>
      <c r="B223" s="8">
        <f t="shared" si="27"/>
        <v>109778.98071558804</v>
      </c>
      <c r="C223" s="8">
        <f t="shared" si="28"/>
        <v>360.23903395377522</v>
      </c>
      <c r="D223" s="8"/>
      <c r="E223" s="8">
        <f t="shared" si="29"/>
        <v>260.01380455945832</v>
      </c>
      <c r="F223" s="8">
        <f t="shared" si="30"/>
        <v>620.25283851323354</v>
      </c>
      <c r="H223">
        <v>215</v>
      </c>
      <c r="I223" s="8">
        <f t="shared" si="23"/>
        <v>102211.80055708971</v>
      </c>
      <c r="J223" s="8">
        <f t="shared" si="24"/>
        <v>335.40737986827764</v>
      </c>
      <c r="L223" s="8">
        <f t="shared" si="25"/>
        <v>242.09076685366722</v>
      </c>
      <c r="M223" s="8">
        <f t="shared" si="26"/>
        <v>577.49814672194486</v>
      </c>
    </row>
    <row r="224" spans="1:13" x14ac:dyDescent="0.2">
      <c r="A224">
        <v>216</v>
      </c>
      <c r="B224" s="8">
        <f t="shared" si="27"/>
        <v>109518.11569349267</v>
      </c>
      <c r="C224" s="8">
        <f t="shared" si="28"/>
        <v>359.38781641786801</v>
      </c>
      <c r="D224" s="8"/>
      <c r="E224" s="8">
        <f t="shared" si="29"/>
        <v>260.86502209536553</v>
      </c>
      <c r="F224" s="8">
        <f t="shared" si="30"/>
        <v>620.25283851323354</v>
      </c>
      <c r="H224">
        <v>216</v>
      </c>
      <c r="I224" s="8">
        <f t="shared" si="23"/>
        <v>101968.91724806168</v>
      </c>
      <c r="J224" s="8">
        <f t="shared" si="24"/>
        <v>334.61483769392572</v>
      </c>
      <c r="L224" s="8">
        <f t="shared" si="25"/>
        <v>242.88330902801914</v>
      </c>
      <c r="M224" s="8">
        <f t="shared" si="26"/>
        <v>577.49814672194486</v>
      </c>
    </row>
    <row r="225" spans="1:13" x14ac:dyDescent="0.2">
      <c r="A225">
        <v>217</v>
      </c>
      <c r="B225" s="8">
        <f t="shared" si="27"/>
        <v>109256.39666719669</v>
      </c>
      <c r="C225" s="8">
        <f t="shared" si="28"/>
        <v>358.53381221725022</v>
      </c>
      <c r="D225" s="8"/>
      <c r="E225" s="8">
        <f t="shared" si="29"/>
        <v>261.71902629598333</v>
      </c>
      <c r="F225" s="8">
        <f t="shared" si="30"/>
        <v>620.25283851323354</v>
      </c>
      <c r="H225">
        <v>217</v>
      </c>
      <c r="I225" s="8">
        <f t="shared" si="23"/>
        <v>101725.23880228247</v>
      </c>
      <c r="J225" s="8">
        <f t="shared" si="24"/>
        <v>333.81970094272862</v>
      </c>
      <c r="L225" s="8">
        <f t="shared" si="25"/>
        <v>243.67844577921625</v>
      </c>
      <c r="M225" s="8">
        <f t="shared" si="26"/>
        <v>577.49814672194486</v>
      </c>
    </row>
    <row r="226" spans="1:13" x14ac:dyDescent="0.2">
      <c r="A226">
        <v>218</v>
      </c>
      <c r="B226" s="8">
        <f t="shared" si="27"/>
        <v>108993.82084091257</v>
      </c>
      <c r="C226" s="8">
        <f t="shared" si="28"/>
        <v>357.67701222910671</v>
      </c>
      <c r="D226" s="8"/>
      <c r="E226" s="8">
        <f t="shared" si="29"/>
        <v>262.57582628412683</v>
      </c>
      <c r="F226" s="8">
        <f t="shared" si="30"/>
        <v>620.25283851323354</v>
      </c>
      <c r="H226">
        <v>218</v>
      </c>
      <c r="I226" s="8">
        <f t="shared" si="23"/>
        <v>101480.76261668124</v>
      </c>
      <c r="J226" s="8">
        <f t="shared" si="24"/>
        <v>333.02196112071681</v>
      </c>
      <c r="L226" s="8">
        <f t="shared" si="25"/>
        <v>244.47618560122805</v>
      </c>
      <c r="M226" s="8">
        <f t="shared" si="26"/>
        <v>577.49814672194486</v>
      </c>
    </row>
    <row r="227" spans="1:13" x14ac:dyDescent="0.2">
      <c r="A227">
        <v>219</v>
      </c>
      <c r="B227" s="8">
        <f t="shared" si="27"/>
        <v>108730.38540970009</v>
      </c>
      <c r="C227" s="8">
        <f t="shared" si="28"/>
        <v>356.8174073007566</v>
      </c>
      <c r="D227" s="8"/>
      <c r="E227" s="8">
        <f t="shared" si="29"/>
        <v>263.43543121247694</v>
      </c>
      <c r="F227" s="8">
        <f t="shared" si="30"/>
        <v>620.25283851323354</v>
      </c>
      <c r="H227">
        <v>219</v>
      </c>
      <c r="I227" s="8">
        <f t="shared" si="23"/>
        <v>101235.48607966541</v>
      </c>
      <c r="J227" s="8">
        <f t="shared" si="24"/>
        <v>332.22160970611378</v>
      </c>
      <c r="L227" s="8">
        <f t="shared" si="25"/>
        <v>245.27653701583108</v>
      </c>
      <c r="M227" s="8">
        <f t="shared" si="26"/>
        <v>577.49814672194486</v>
      </c>
    </row>
    <row r="228" spans="1:13" x14ac:dyDescent="0.2">
      <c r="A228">
        <v>220</v>
      </c>
      <c r="B228" s="8">
        <f t="shared" si="27"/>
        <v>108466.0875594364</v>
      </c>
      <c r="C228" s="8">
        <f t="shared" si="28"/>
        <v>355.95498824955558</v>
      </c>
      <c r="D228" s="8"/>
      <c r="E228" s="8">
        <f t="shared" si="29"/>
        <v>264.29785026367796</v>
      </c>
      <c r="F228" s="8">
        <f t="shared" si="30"/>
        <v>620.25283851323354</v>
      </c>
      <c r="H228">
        <v>220</v>
      </c>
      <c r="I228" s="8">
        <f t="shared" si="23"/>
        <v>100989.40657109271</v>
      </c>
      <c r="J228" s="8">
        <f t="shared" si="24"/>
        <v>331.41863814924506</v>
      </c>
      <c r="L228" s="8">
        <f t="shared" si="25"/>
        <v>246.07950857269981</v>
      </c>
      <c r="M228" s="8">
        <f t="shared" si="26"/>
        <v>577.49814672194486</v>
      </c>
    </row>
    <row r="229" spans="1:13" x14ac:dyDescent="0.2">
      <c r="A229">
        <v>221</v>
      </c>
      <c r="B229" s="8">
        <f t="shared" si="27"/>
        <v>108200.92446678597</v>
      </c>
      <c r="C229" s="8">
        <f t="shared" si="28"/>
        <v>355.08974586279771</v>
      </c>
      <c r="D229" s="8"/>
      <c r="E229" s="8">
        <f t="shared" si="29"/>
        <v>265.16309265043583</v>
      </c>
      <c r="F229" s="8">
        <f t="shared" si="30"/>
        <v>620.25283851323354</v>
      </c>
      <c r="H229">
        <v>221</v>
      </c>
      <c r="I229" s="8">
        <f t="shared" si="23"/>
        <v>100742.52146224321</v>
      </c>
      <c r="J229" s="8">
        <f t="shared" si="24"/>
        <v>330.61303787244668</v>
      </c>
      <c r="L229" s="8">
        <f t="shared" si="25"/>
        <v>246.88510884949818</v>
      </c>
      <c r="M229" s="8">
        <f t="shared" si="26"/>
        <v>577.49814672194486</v>
      </c>
    </row>
    <row r="230" spans="1:13" x14ac:dyDescent="0.2">
      <c r="A230">
        <v>222</v>
      </c>
      <c r="B230" s="8">
        <f t="shared" si="27"/>
        <v>107934.89329917036</v>
      </c>
      <c r="C230" s="8">
        <f t="shared" si="28"/>
        <v>354.22167089761712</v>
      </c>
      <c r="D230" s="8"/>
      <c r="E230" s="8">
        <f t="shared" si="29"/>
        <v>266.03116761561643</v>
      </c>
      <c r="F230" s="8">
        <f t="shared" si="30"/>
        <v>620.25283851323354</v>
      </c>
      <c r="H230">
        <v>222</v>
      </c>
      <c r="I230" s="8">
        <f t="shared" si="23"/>
        <v>100494.82811579124</v>
      </c>
      <c r="J230" s="8">
        <f t="shared" si="24"/>
        <v>329.80480026997355</v>
      </c>
      <c r="L230" s="8">
        <f t="shared" si="25"/>
        <v>247.69334645197131</v>
      </c>
      <c r="M230" s="8">
        <f t="shared" si="26"/>
        <v>577.49814672194486</v>
      </c>
    </row>
    <row r="231" spans="1:13" x14ac:dyDescent="0.2">
      <c r="A231">
        <v>223</v>
      </c>
      <c r="B231" s="8">
        <f t="shared" si="27"/>
        <v>107667.99121473802</v>
      </c>
      <c r="C231" s="8">
        <f t="shared" si="28"/>
        <v>353.35075408088903</v>
      </c>
      <c r="D231" s="8"/>
      <c r="E231" s="8">
        <f t="shared" si="29"/>
        <v>266.90208443234451</v>
      </c>
      <c r="F231" s="8">
        <f t="shared" si="30"/>
        <v>620.25283851323354</v>
      </c>
      <c r="H231">
        <v>223</v>
      </c>
      <c r="I231" s="8">
        <f t="shared" si="23"/>
        <v>100246.32388577721</v>
      </c>
      <c r="J231" s="8">
        <f t="shared" si="24"/>
        <v>328.99391670790777</v>
      </c>
      <c r="L231" s="8">
        <f t="shared" si="25"/>
        <v>248.50423001403709</v>
      </c>
      <c r="M231" s="8">
        <f t="shared" si="26"/>
        <v>577.49814672194486</v>
      </c>
    </row>
    <row r="232" spans="1:13" x14ac:dyDescent="0.2">
      <c r="A232">
        <v>224</v>
      </c>
      <c r="B232" s="8">
        <f t="shared" si="27"/>
        <v>107400.21536233393</v>
      </c>
      <c r="C232" s="8">
        <f t="shared" si="28"/>
        <v>352.47698610913108</v>
      </c>
      <c r="D232" s="8"/>
      <c r="E232" s="8">
        <f t="shared" si="29"/>
        <v>267.77585240410247</v>
      </c>
      <c r="F232" s="8">
        <f t="shared" si="30"/>
        <v>620.25283851323354</v>
      </c>
      <c r="H232">
        <v>224</v>
      </c>
      <c r="I232" s="8">
        <f t="shared" si="23"/>
        <v>99997.006117579323</v>
      </c>
      <c r="J232" s="8">
        <f t="shared" si="24"/>
        <v>328.1803785240661</v>
      </c>
      <c r="L232" s="8">
        <f t="shared" si="25"/>
        <v>249.31776819787876</v>
      </c>
      <c r="M232" s="8">
        <f t="shared" si="26"/>
        <v>577.49814672194486</v>
      </c>
    </row>
    <row r="233" spans="1:13" x14ac:dyDescent="0.2">
      <c r="A233">
        <v>225</v>
      </c>
      <c r="B233" s="8">
        <f t="shared" si="27"/>
        <v>107131.5628814691</v>
      </c>
      <c r="C233" s="8">
        <f t="shared" si="28"/>
        <v>351.60035764840359</v>
      </c>
      <c r="D233" s="8"/>
      <c r="E233" s="8">
        <f t="shared" si="29"/>
        <v>268.65248086482995</v>
      </c>
      <c r="F233" s="8">
        <f t="shared" si="30"/>
        <v>620.25283851323354</v>
      </c>
      <c r="H233">
        <v>225</v>
      </c>
      <c r="I233" s="8">
        <f t="shared" si="23"/>
        <v>99746.872147885282</v>
      </c>
      <c r="J233" s="8">
        <f t="shared" si="24"/>
        <v>327.36417702790766</v>
      </c>
      <c r="L233" s="8">
        <f t="shared" si="25"/>
        <v>250.13396969403721</v>
      </c>
      <c r="M233" s="8">
        <f t="shared" si="26"/>
        <v>577.49814672194486</v>
      </c>
    </row>
    <row r="234" spans="1:13" x14ac:dyDescent="0.2">
      <c r="A234">
        <v>226</v>
      </c>
      <c r="B234" s="8">
        <f t="shared" si="27"/>
        <v>106862.03090229008</v>
      </c>
      <c r="C234" s="8">
        <f t="shared" si="28"/>
        <v>350.72085933420999</v>
      </c>
      <c r="D234" s="8"/>
      <c r="E234" s="8">
        <f t="shared" si="29"/>
        <v>269.53197917902355</v>
      </c>
      <c r="F234" s="8">
        <f t="shared" si="30"/>
        <v>620.25283851323354</v>
      </c>
      <c r="H234">
        <v>226</v>
      </c>
      <c r="I234" s="8">
        <f t="shared" si="23"/>
        <v>99495.919304663781</v>
      </c>
      <c r="J234" s="8">
        <f t="shared" si="24"/>
        <v>326.54530350044092</v>
      </c>
      <c r="L234" s="8">
        <f t="shared" si="25"/>
        <v>250.95284322150394</v>
      </c>
      <c r="M234" s="8">
        <f t="shared" si="26"/>
        <v>577.49814672194486</v>
      </c>
    </row>
    <row r="235" spans="1:13" x14ac:dyDescent="0.2">
      <c r="A235">
        <v>227</v>
      </c>
      <c r="B235" s="8">
        <f t="shared" si="27"/>
        <v>106591.61654554824</v>
      </c>
      <c r="C235" s="8">
        <f t="shared" si="28"/>
        <v>349.8384817713968</v>
      </c>
      <c r="D235" s="8"/>
      <c r="E235" s="8">
        <f t="shared" si="29"/>
        <v>270.41435674183674</v>
      </c>
      <c r="F235" s="8">
        <f t="shared" si="30"/>
        <v>620.25283851323354</v>
      </c>
      <c r="H235">
        <v>227</v>
      </c>
      <c r="I235" s="8">
        <f t="shared" si="23"/>
        <v>99244.144907135968</v>
      </c>
      <c r="J235" s="8">
        <f t="shared" si="24"/>
        <v>325.72374919413079</v>
      </c>
      <c r="L235" s="8">
        <f t="shared" si="25"/>
        <v>251.77439752781407</v>
      </c>
      <c r="M235" s="8">
        <f t="shared" si="26"/>
        <v>577.49814672194486</v>
      </c>
    </row>
    <row r="236" spans="1:13" x14ac:dyDescent="0.2">
      <c r="A236">
        <v>228</v>
      </c>
      <c r="B236" s="8">
        <f t="shared" si="27"/>
        <v>106320.31692256907</v>
      </c>
      <c r="C236" s="8">
        <f t="shared" si="28"/>
        <v>348.9532155340533</v>
      </c>
      <c r="D236" s="8"/>
      <c r="E236" s="8">
        <f t="shared" si="29"/>
        <v>271.29962297918024</v>
      </c>
      <c r="F236" s="8">
        <f t="shared" si="30"/>
        <v>620.25283851323354</v>
      </c>
      <c r="H236">
        <v>228</v>
      </c>
      <c r="I236" s="8">
        <f t="shared" si="23"/>
        <v>98991.546265746831</v>
      </c>
      <c r="J236" s="8">
        <f t="shared" si="24"/>
        <v>324.89950533280484</v>
      </c>
      <c r="L236" s="8">
        <f t="shared" si="25"/>
        <v>252.59864138914003</v>
      </c>
      <c r="M236" s="8">
        <f t="shared" si="26"/>
        <v>577.49814672194486</v>
      </c>
    </row>
    <row r="237" spans="1:13" x14ac:dyDescent="0.2">
      <c r="A237">
        <v>229</v>
      </c>
      <c r="B237" s="8">
        <f t="shared" si="27"/>
        <v>106048.12913522124</v>
      </c>
      <c r="C237" s="8">
        <f t="shared" si="28"/>
        <v>348.06505116541081</v>
      </c>
      <c r="D237" s="8"/>
      <c r="E237" s="8">
        <f t="shared" si="29"/>
        <v>272.18778734782273</v>
      </c>
      <c r="F237" s="8">
        <f t="shared" si="30"/>
        <v>620.25283851323354</v>
      </c>
      <c r="H237">
        <v>229</v>
      </c>
      <c r="I237" s="8">
        <f t="shared" ref="I237:I300" si="31">I236-L237</f>
        <v>98738.120682136447</v>
      </c>
      <c r="J237" s="8">
        <f t="shared" si="24"/>
        <v>324.07256311155982</v>
      </c>
      <c r="L237" s="8">
        <f t="shared" si="25"/>
        <v>253.42558361038505</v>
      </c>
      <c r="M237" s="8">
        <f t="shared" si="26"/>
        <v>577.49814672194486</v>
      </c>
    </row>
    <row r="238" spans="1:13" x14ac:dyDescent="0.2">
      <c r="A238">
        <v>230</v>
      </c>
      <c r="B238" s="8">
        <f t="shared" si="27"/>
        <v>105775.05027588575</v>
      </c>
      <c r="C238" s="8">
        <f t="shared" si="28"/>
        <v>347.17397917774156</v>
      </c>
      <c r="D238" s="8"/>
      <c r="E238" s="8">
        <f t="shared" si="29"/>
        <v>273.07885933549198</v>
      </c>
      <c r="F238" s="8">
        <f t="shared" si="30"/>
        <v>620.25283851323354</v>
      </c>
      <c r="H238">
        <v>230</v>
      </c>
      <c r="I238" s="8">
        <f t="shared" si="31"/>
        <v>98483.865449111167</v>
      </c>
      <c r="J238" s="8">
        <f t="shared" si="24"/>
        <v>323.24291369666753</v>
      </c>
      <c r="L238" s="8">
        <f t="shared" si="25"/>
        <v>254.25523302527733</v>
      </c>
      <c r="M238" s="8">
        <f t="shared" si="26"/>
        <v>577.49814672194486</v>
      </c>
    </row>
    <row r="239" spans="1:13" x14ac:dyDescent="0.2">
      <c r="A239">
        <v>231</v>
      </c>
      <c r="B239" s="8">
        <f t="shared" si="27"/>
        <v>105501.07742742477</v>
      </c>
      <c r="C239" s="8">
        <f t="shared" si="28"/>
        <v>346.27999005225746</v>
      </c>
      <c r="D239" s="8"/>
      <c r="E239" s="8">
        <f t="shared" si="29"/>
        <v>273.97284846097608</v>
      </c>
      <c r="F239" s="8">
        <f t="shared" si="30"/>
        <v>620.25283851323354</v>
      </c>
      <c r="H239">
        <v>231</v>
      </c>
      <c r="I239" s="8">
        <f t="shared" si="31"/>
        <v>98228.777850614701</v>
      </c>
      <c r="J239" s="8">
        <f t="shared" si="24"/>
        <v>322.4105482254804</v>
      </c>
      <c r="L239" s="8">
        <f t="shared" si="25"/>
        <v>255.08759849646447</v>
      </c>
      <c r="M239" s="8">
        <f t="shared" si="26"/>
        <v>577.49814672194486</v>
      </c>
    </row>
    <row r="240" spans="1:13" x14ac:dyDescent="0.2">
      <c r="A240">
        <v>232</v>
      </c>
      <c r="B240" s="8">
        <f t="shared" si="27"/>
        <v>105226.20766315055</v>
      </c>
      <c r="C240" s="8">
        <f t="shared" si="28"/>
        <v>345.38307423900835</v>
      </c>
      <c r="D240" s="8"/>
      <c r="E240" s="8">
        <f t="shared" si="29"/>
        <v>274.86976427422519</v>
      </c>
      <c r="F240" s="8">
        <f t="shared" si="30"/>
        <v>620.25283851323354</v>
      </c>
      <c r="H240">
        <v>232</v>
      </c>
      <c r="I240" s="8">
        <f t="shared" si="31"/>
        <v>97972.855161699088</v>
      </c>
      <c r="J240" s="8">
        <f t="shared" si="24"/>
        <v>321.57545780633694</v>
      </c>
      <c r="L240" s="8">
        <f t="shared" si="25"/>
        <v>255.92268891560792</v>
      </c>
      <c r="M240" s="8">
        <f t="shared" si="26"/>
        <v>577.49814672194486</v>
      </c>
    </row>
    <row r="241" spans="1:13" x14ac:dyDescent="0.2">
      <c r="A241">
        <v>233</v>
      </c>
      <c r="B241" s="8">
        <f t="shared" si="27"/>
        <v>104950.43804679409</v>
      </c>
      <c r="C241" s="8">
        <f t="shared" si="28"/>
        <v>344.48322215678024</v>
      </c>
      <c r="D241" s="8"/>
      <c r="E241" s="8">
        <f t="shared" si="29"/>
        <v>275.7696163564533</v>
      </c>
      <c r="F241" s="8">
        <f t="shared" si="30"/>
        <v>620.25283851323354</v>
      </c>
      <c r="H241">
        <v>233</v>
      </c>
      <c r="I241" s="8">
        <f t="shared" si="31"/>
        <v>97716.094648495608</v>
      </c>
      <c r="J241" s="8">
        <f t="shared" ref="J241:J304" si="32">+I240*$M$4</f>
        <v>320.73763351846657</v>
      </c>
      <c r="L241" s="8">
        <f t="shared" ref="L241:L304" si="33">+$M$5-J241</f>
        <v>256.7605132034783</v>
      </c>
      <c r="M241" s="8">
        <f t="shared" ref="M241:M304" si="34">+J241+L241</f>
        <v>577.49814672194486</v>
      </c>
    </row>
    <row r="242" spans="1:13" x14ac:dyDescent="0.2">
      <c r="A242">
        <v>234</v>
      </c>
      <c r="B242" s="8">
        <f t="shared" si="27"/>
        <v>104673.76563247385</v>
      </c>
      <c r="C242" s="8">
        <f t="shared" si="28"/>
        <v>343.58042419299238</v>
      </c>
      <c r="D242" s="8"/>
      <c r="E242" s="8">
        <f t="shared" si="29"/>
        <v>276.67241432024116</v>
      </c>
      <c r="F242" s="8">
        <f t="shared" si="30"/>
        <v>620.25283851323354</v>
      </c>
      <c r="H242">
        <v>234</v>
      </c>
      <c r="I242" s="8">
        <f t="shared" si="31"/>
        <v>97458.493568185557</v>
      </c>
      <c r="J242" s="8">
        <f t="shared" si="32"/>
        <v>319.89706641189451</v>
      </c>
      <c r="L242" s="8">
        <f t="shared" si="33"/>
        <v>257.60108031005035</v>
      </c>
      <c r="M242" s="8">
        <f t="shared" si="34"/>
        <v>577.49814672194486</v>
      </c>
    </row>
    <row r="243" spans="1:13" x14ac:dyDescent="0.2">
      <c r="A243">
        <v>235</v>
      </c>
      <c r="B243" s="8">
        <f t="shared" si="27"/>
        <v>104396.18746466421</v>
      </c>
      <c r="C243" s="8">
        <f t="shared" si="28"/>
        <v>342.67467070359515</v>
      </c>
      <c r="D243" s="8"/>
      <c r="E243" s="8">
        <f t="shared" si="29"/>
        <v>277.57816780963839</v>
      </c>
      <c r="F243" s="8">
        <f t="shared" si="30"/>
        <v>620.25283851323354</v>
      </c>
      <c r="H243">
        <v>235</v>
      </c>
      <c r="I243" s="8">
        <f t="shared" si="31"/>
        <v>97200.04916897096</v>
      </c>
      <c r="J243" s="8">
        <f t="shared" si="32"/>
        <v>319.05374750734609</v>
      </c>
      <c r="L243" s="8">
        <f t="shared" si="33"/>
        <v>258.44439921459877</v>
      </c>
      <c r="M243" s="8">
        <f t="shared" si="34"/>
        <v>577.49814672194486</v>
      </c>
    </row>
    <row r="244" spans="1:13" x14ac:dyDescent="0.2">
      <c r="A244">
        <v>236</v>
      </c>
      <c r="B244" s="8">
        <f t="shared" si="27"/>
        <v>104117.70057816395</v>
      </c>
      <c r="C244" s="8">
        <f t="shared" si="28"/>
        <v>341.76595201296686</v>
      </c>
      <c r="D244" s="8"/>
      <c r="E244" s="8">
        <f t="shared" si="29"/>
        <v>278.48688650026668</v>
      </c>
      <c r="F244" s="8">
        <f t="shared" si="30"/>
        <v>620.25283851323354</v>
      </c>
      <c r="H244">
        <v>236</v>
      </c>
      <c r="I244" s="8">
        <f t="shared" si="31"/>
        <v>96940.758690045172</v>
      </c>
      <c r="J244" s="8">
        <f t="shared" si="32"/>
        <v>318.20766779615076</v>
      </c>
      <c r="L244" s="8">
        <f t="shared" si="33"/>
        <v>259.2904789257941</v>
      </c>
      <c r="M244" s="8">
        <f t="shared" si="34"/>
        <v>577.49814672194486</v>
      </c>
    </row>
    <row r="245" spans="1:13" x14ac:dyDescent="0.2">
      <c r="A245">
        <v>237</v>
      </c>
      <c r="B245" s="8">
        <f t="shared" si="27"/>
        <v>103838.30199806452</v>
      </c>
      <c r="C245" s="8">
        <f t="shared" si="28"/>
        <v>340.85425841381021</v>
      </c>
      <c r="D245" s="8"/>
      <c r="E245" s="8">
        <f t="shared" si="29"/>
        <v>279.39858009942333</v>
      </c>
      <c r="F245" s="8">
        <f t="shared" si="30"/>
        <v>620.25283851323354</v>
      </c>
      <c r="H245">
        <v>237</v>
      </c>
      <c r="I245" s="8">
        <f t="shared" si="31"/>
        <v>96680.619361563367</v>
      </c>
      <c r="J245" s="8">
        <f t="shared" si="32"/>
        <v>317.35881824014598</v>
      </c>
      <c r="L245" s="8">
        <f t="shared" si="33"/>
        <v>260.13932848179888</v>
      </c>
      <c r="M245" s="8">
        <f t="shared" si="34"/>
        <v>577.49814672194486</v>
      </c>
    </row>
    <row r="246" spans="1:13" x14ac:dyDescent="0.2">
      <c r="A246">
        <v>238</v>
      </c>
      <c r="B246" s="8">
        <f t="shared" si="27"/>
        <v>103557.98873971833</v>
      </c>
      <c r="C246" s="8">
        <f t="shared" si="28"/>
        <v>339.93958016704886</v>
      </c>
      <c r="D246" s="8"/>
      <c r="E246" s="8">
        <f t="shared" si="29"/>
        <v>280.31325834618468</v>
      </c>
      <c r="F246" s="8">
        <f t="shared" si="30"/>
        <v>620.25283851323354</v>
      </c>
      <c r="H246">
        <v>238</v>
      </c>
      <c r="I246" s="8">
        <f t="shared" si="31"/>
        <v>96419.628404613002</v>
      </c>
      <c r="J246" s="8">
        <f t="shared" si="32"/>
        <v>316.50718977158061</v>
      </c>
      <c r="L246" s="8">
        <f t="shared" si="33"/>
        <v>260.99095695036425</v>
      </c>
      <c r="M246" s="8">
        <f t="shared" si="34"/>
        <v>577.49814672194486</v>
      </c>
    </row>
    <row r="247" spans="1:13" x14ac:dyDescent="0.2">
      <c r="A247">
        <v>239</v>
      </c>
      <c r="B247" s="8">
        <f t="shared" si="27"/>
        <v>103276.75780870683</v>
      </c>
      <c r="C247" s="8">
        <f t="shared" si="28"/>
        <v>339.02190750172315</v>
      </c>
      <c r="D247" s="8"/>
      <c r="E247" s="8">
        <f t="shared" si="29"/>
        <v>281.23093101151039</v>
      </c>
      <c r="F247" s="8">
        <f t="shared" si="30"/>
        <v>620.25283851323354</v>
      </c>
      <c r="H247">
        <v>239</v>
      </c>
      <c r="I247" s="8">
        <f t="shared" si="31"/>
        <v>96157.783031184081</v>
      </c>
      <c r="J247" s="8">
        <f t="shared" si="32"/>
        <v>315.65277329301802</v>
      </c>
      <c r="L247" s="8">
        <f t="shared" si="33"/>
        <v>261.84537342892685</v>
      </c>
      <c r="M247" s="8">
        <f t="shared" si="34"/>
        <v>577.49814672194486</v>
      </c>
    </row>
    <row r="248" spans="1:13" x14ac:dyDescent="0.2">
      <c r="A248">
        <v>240</v>
      </c>
      <c r="B248" s="8">
        <f t="shared" si="27"/>
        <v>102994.60620080848</v>
      </c>
      <c r="C248" s="8">
        <f t="shared" si="28"/>
        <v>338.10123061488594</v>
      </c>
      <c r="D248" s="8"/>
      <c r="E248" s="8">
        <f t="shared" si="29"/>
        <v>282.15160789834761</v>
      </c>
      <c r="F248" s="8">
        <f t="shared" si="30"/>
        <v>620.25283851323354</v>
      </c>
      <c r="H248">
        <v>240</v>
      </c>
      <c r="I248" s="8">
        <f t="shared" si="31"/>
        <v>95895.08044413937</v>
      </c>
      <c r="J248" s="8">
        <f t="shared" si="32"/>
        <v>314.79555967723905</v>
      </c>
      <c r="L248" s="8">
        <f t="shared" si="33"/>
        <v>262.70258704470581</v>
      </c>
      <c r="M248" s="8">
        <f t="shared" si="34"/>
        <v>577.49814672194486</v>
      </c>
    </row>
    <row r="249" spans="1:13" x14ac:dyDescent="0.2">
      <c r="A249">
        <v>241</v>
      </c>
      <c r="B249" s="8">
        <f t="shared" si="27"/>
        <v>102711.53090196675</v>
      </c>
      <c r="C249" s="8">
        <f t="shared" si="28"/>
        <v>337.17753967149775</v>
      </c>
      <c r="D249" s="8"/>
      <c r="E249" s="8">
        <f t="shared" si="29"/>
        <v>283.07529884173579</v>
      </c>
      <c r="F249" s="8">
        <f t="shared" si="30"/>
        <v>620.25283851323354</v>
      </c>
      <c r="H249">
        <v>241</v>
      </c>
      <c r="I249" s="8">
        <f t="shared" si="31"/>
        <v>95631.517837184569</v>
      </c>
      <c r="J249" s="8">
        <f t="shared" si="32"/>
        <v>313.93553976714418</v>
      </c>
      <c r="L249" s="8">
        <f t="shared" si="33"/>
        <v>263.56260695480069</v>
      </c>
      <c r="M249" s="8">
        <f t="shared" si="34"/>
        <v>577.49814672194486</v>
      </c>
    </row>
    <row r="250" spans="1:13" x14ac:dyDescent="0.2">
      <c r="A250">
        <v>242</v>
      </c>
      <c r="B250" s="8">
        <f t="shared" si="27"/>
        <v>102427.52888825783</v>
      </c>
      <c r="C250" s="8">
        <f t="shared" si="28"/>
        <v>336.25082480432167</v>
      </c>
      <c r="D250" s="8"/>
      <c r="E250" s="8">
        <f t="shared" si="29"/>
        <v>284.00201370891187</v>
      </c>
      <c r="F250" s="8">
        <f t="shared" si="30"/>
        <v>620.25283851323354</v>
      </c>
      <c r="H250">
        <v>242</v>
      </c>
      <c r="I250" s="8">
        <f t="shared" si="31"/>
        <v>95367.092394838284</v>
      </c>
      <c r="J250" s="8">
        <f t="shared" si="32"/>
        <v>313.0727043756562</v>
      </c>
      <c r="L250" s="8">
        <f t="shared" si="33"/>
        <v>264.42544234628866</v>
      </c>
      <c r="M250" s="8">
        <f t="shared" si="34"/>
        <v>577.49814672194486</v>
      </c>
    </row>
    <row r="251" spans="1:13" x14ac:dyDescent="0.2">
      <c r="A251">
        <v>243</v>
      </c>
      <c r="B251" s="8">
        <f t="shared" si="27"/>
        <v>102142.59712585842</v>
      </c>
      <c r="C251" s="8">
        <f t="shared" si="28"/>
        <v>335.32107611381821</v>
      </c>
      <c r="D251" s="8"/>
      <c r="E251" s="8">
        <f t="shared" si="29"/>
        <v>284.93176239941533</v>
      </c>
      <c r="F251" s="8">
        <f t="shared" si="30"/>
        <v>620.25283851323354</v>
      </c>
      <c r="H251">
        <v>243</v>
      </c>
      <c r="I251" s="8">
        <f t="shared" si="31"/>
        <v>95101.801292401957</v>
      </c>
      <c r="J251" s="8">
        <f t="shared" si="32"/>
        <v>312.20704428562163</v>
      </c>
      <c r="L251" s="8">
        <f t="shared" si="33"/>
        <v>265.29110243632323</v>
      </c>
      <c r="M251" s="8">
        <f t="shared" si="34"/>
        <v>577.49814672194486</v>
      </c>
    </row>
    <row r="252" spans="1:13" x14ac:dyDescent="0.2">
      <c r="A252">
        <v>244</v>
      </c>
      <c r="B252" s="8">
        <f t="shared" si="27"/>
        <v>101856.73257101323</v>
      </c>
      <c r="C252" s="8">
        <f t="shared" si="28"/>
        <v>334.38828366803921</v>
      </c>
      <c r="D252" s="8"/>
      <c r="E252" s="8">
        <f t="shared" si="29"/>
        <v>285.86455484519433</v>
      </c>
      <c r="F252" s="8">
        <f t="shared" si="30"/>
        <v>620.25283851323354</v>
      </c>
      <c r="H252">
        <v>244</v>
      </c>
      <c r="I252" s="8">
        <f t="shared" si="31"/>
        <v>94835.64169592972</v>
      </c>
      <c r="J252" s="8">
        <f t="shared" si="32"/>
        <v>311.3385502497124</v>
      </c>
      <c r="L252" s="8">
        <f t="shared" si="33"/>
        <v>266.15959647223247</v>
      </c>
      <c r="M252" s="8">
        <f t="shared" si="34"/>
        <v>577.49814672194486</v>
      </c>
    </row>
    <row r="253" spans="1:13" x14ac:dyDescent="0.2">
      <c r="A253">
        <v>245</v>
      </c>
      <c r="B253" s="8">
        <f t="shared" si="27"/>
        <v>101569.93217000252</v>
      </c>
      <c r="C253" s="8">
        <f t="shared" si="28"/>
        <v>333.45243750252195</v>
      </c>
      <c r="D253" s="8"/>
      <c r="E253" s="8">
        <f t="shared" si="29"/>
        <v>286.8004010107116</v>
      </c>
      <c r="F253" s="8">
        <f t="shared" si="30"/>
        <v>620.25283851323354</v>
      </c>
      <c r="H253">
        <v>245</v>
      </c>
      <c r="I253" s="8">
        <f t="shared" si="31"/>
        <v>94568.610762198106</v>
      </c>
      <c r="J253" s="8">
        <f t="shared" si="32"/>
        <v>310.46721299032725</v>
      </c>
      <c r="L253" s="8">
        <f t="shared" si="33"/>
        <v>267.03093373161761</v>
      </c>
      <c r="M253" s="8">
        <f t="shared" si="34"/>
        <v>577.49814672194486</v>
      </c>
    </row>
    <row r="254" spans="1:13" x14ac:dyDescent="0.2">
      <c r="A254">
        <v>246</v>
      </c>
      <c r="B254" s="8">
        <f t="shared" si="27"/>
        <v>101282.19285910946</v>
      </c>
      <c r="C254" s="8">
        <f t="shared" si="28"/>
        <v>332.51352762018257</v>
      </c>
      <c r="D254" s="8"/>
      <c r="E254" s="8">
        <f t="shared" si="29"/>
        <v>287.73931089305097</v>
      </c>
      <c r="F254" s="8">
        <f t="shared" si="30"/>
        <v>620.25283851323354</v>
      </c>
      <c r="H254">
        <v>246</v>
      </c>
      <c r="I254" s="8">
        <f t="shared" si="31"/>
        <v>94300.705638675659</v>
      </c>
      <c r="J254" s="8">
        <f t="shared" si="32"/>
        <v>309.59302319949234</v>
      </c>
      <c r="L254" s="8">
        <f t="shared" si="33"/>
        <v>267.90512352245253</v>
      </c>
      <c r="M254" s="8">
        <f t="shared" si="34"/>
        <v>577.49814672194486</v>
      </c>
    </row>
    <row r="255" spans="1:13" x14ac:dyDescent="0.2">
      <c r="A255">
        <v>247</v>
      </c>
      <c r="B255" s="8">
        <f t="shared" si="27"/>
        <v>100993.51156458743</v>
      </c>
      <c r="C255" s="8">
        <f t="shared" si="28"/>
        <v>331.57154399120947</v>
      </c>
      <c r="D255" s="8"/>
      <c r="E255" s="8">
        <f t="shared" si="29"/>
        <v>288.68129452202407</v>
      </c>
      <c r="F255" s="8">
        <f t="shared" si="30"/>
        <v>620.25283851323354</v>
      </c>
      <c r="H255">
        <v>247</v>
      </c>
      <c r="I255" s="8">
        <f t="shared" si="31"/>
        <v>94031.92346349248</v>
      </c>
      <c r="J255" s="8">
        <f t="shared" si="32"/>
        <v>308.71597153876201</v>
      </c>
      <c r="L255" s="8">
        <f t="shared" si="33"/>
        <v>268.78217518318286</v>
      </c>
      <c r="M255" s="8">
        <f t="shared" si="34"/>
        <v>577.49814672194486</v>
      </c>
    </row>
    <row r="256" spans="1:13" x14ac:dyDescent="0.2">
      <c r="A256">
        <v>248</v>
      </c>
      <c r="B256" s="8">
        <f t="shared" si="27"/>
        <v>100703.88520262715</v>
      </c>
      <c r="C256" s="8">
        <f t="shared" si="28"/>
        <v>330.62647655295603</v>
      </c>
      <c r="D256" s="8"/>
      <c r="E256" s="8">
        <f t="shared" si="29"/>
        <v>289.62636196027751</v>
      </c>
      <c r="F256" s="8">
        <f t="shared" si="30"/>
        <v>620.25283851323354</v>
      </c>
      <c r="H256">
        <v>248</v>
      </c>
      <c r="I256" s="8">
        <f t="shared" si="31"/>
        <v>93762.261365409649</v>
      </c>
      <c r="J256" s="8">
        <f t="shared" si="32"/>
        <v>307.83604863911887</v>
      </c>
      <c r="L256" s="8">
        <f t="shared" si="33"/>
        <v>269.66209808282599</v>
      </c>
      <c r="M256" s="8">
        <f t="shared" si="34"/>
        <v>577.49814672194486</v>
      </c>
    </row>
    <row r="257" spans="1:13" x14ac:dyDescent="0.2">
      <c r="A257">
        <v>249</v>
      </c>
      <c r="B257" s="8">
        <f t="shared" si="27"/>
        <v>100413.31067932375</v>
      </c>
      <c r="C257" s="8">
        <f t="shared" si="28"/>
        <v>329.6783152098331</v>
      </c>
      <c r="D257" s="8"/>
      <c r="E257" s="8">
        <f t="shared" si="29"/>
        <v>290.57452330340044</v>
      </c>
      <c r="F257" s="8">
        <f t="shared" si="30"/>
        <v>620.25283851323354</v>
      </c>
      <c r="H257">
        <v>249</v>
      </c>
      <c r="I257" s="8">
        <f t="shared" si="31"/>
        <v>93491.716463788573</v>
      </c>
      <c r="J257" s="8">
        <f t="shared" si="32"/>
        <v>306.95324510087386</v>
      </c>
      <c r="L257" s="8">
        <f t="shared" si="33"/>
        <v>270.54490162107101</v>
      </c>
      <c r="M257" s="8">
        <f t="shared" si="34"/>
        <v>577.49814672194486</v>
      </c>
    </row>
    <row r="258" spans="1:13" x14ac:dyDescent="0.2">
      <c r="A258">
        <v>250</v>
      </c>
      <c r="B258" s="8">
        <f t="shared" si="27"/>
        <v>100121.78489064371</v>
      </c>
      <c r="C258" s="8">
        <f t="shared" si="28"/>
        <v>328.72704983320125</v>
      </c>
      <c r="D258" s="8"/>
      <c r="E258" s="8">
        <f t="shared" si="29"/>
        <v>291.52578868003229</v>
      </c>
      <c r="F258" s="8">
        <f t="shared" si="30"/>
        <v>620.25283851323354</v>
      </c>
      <c r="H258">
        <v>250</v>
      </c>
      <c r="I258" s="8">
        <f t="shared" si="31"/>
        <v>93220.285868560197</v>
      </c>
      <c r="J258" s="8">
        <f t="shared" si="32"/>
        <v>306.06755149356587</v>
      </c>
      <c r="L258" s="8">
        <f t="shared" si="33"/>
        <v>271.43059522837899</v>
      </c>
      <c r="M258" s="8">
        <f t="shared" si="34"/>
        <v>577.49814672194486</v>
      </c>
    </row>
    <row r="259" spans="1:13" x14ac:dyDescent="0.2">
      <c r="A259">
        <v>251</v>
      </c>
      <c r="B259" s="8">
        <f t="shared" si="27"/>
        <v>99829.304722391738</v>
      </c>
      <c r="C259" s="8">
        <f t="shared" si="28"/>
        <v>327.77267026126253</v>
      </c>
      <c r="D259" s="8"/>
      <c r="E259" s="8">
        <f t="shared" si="29"/>
        <v>292.48016825197101</v>
      </c>
      <c r="F259" s="8">
        <f t="shared" si="30"/>
        <v>620.25283851323354</v>
      </c>
      <c r="H259">
        <v>251</v>
      </c>
      <c r="I259" s="8">
        <f t="shared" si="31"/>
        <v>92947.966680194106</v>
      </c>
      <c r="J259" s="8">
        <f t="shared" si="32"/>
        <v>305.1789583558608</v>
      </c>
      <c r="L259" s="8">
        <f t="shared" si="33"/>
        <v>272.31918836608406</v>
      </c>
      <c r="M259" s="8">
        <f t="shared" si="34"/>
        <v>577.49814672194486</v>
      </c>
    </row>
    <row r="260" spans="1:13" x14ac:dyDescent="0.2">
      <c r="A260">
        <v>252</v>
      </c>
      <c r="B260" s="8">
        <f t="shared" si="27"/>
        <v>99535.867050177461</v>
      </c>
      <c r="C260" s="8">
        <f t="shared" si="28"/>
        <v>326.81516629895179</v>
      </c>
      <c r="D260" s="8"/>
      <c r="E260" s="8">
        <f t="shared" si="29"/>
        <v>293.43767221428175</v>
      </c>
      <c r="F260" s="8">
        <f t="shared" si="30"/>
        <v>620.25283851323354</v>
      </c>
      <c r="H260">
        <v>252</v>
      </c>
      <c r="I260" s="8">
        <f t="shared" si="31"/>
        <v>92674.75598966761</v>
      </c>
      <c r="J260" s="8">
        <f t="shared" si="32"/>
        <v>304.2874561954506</v>
      </c>
      <c r="L260" s="8">
        <f t="shared" si="33"/>
        <v>273.21069052649426</v>
      </c>
      <c r="M260" s="8">
        <f t="shared" si="34"/>
        <v>577.49814672194486</v>
      </c>
    </row>
    <row r="261" spans="1:13" x14ac:dyDescent="0.2">
      <c r="A261">
        <v>253</v>
      </c>
      <c r="B261" s="8">
        <f t="shared" si="27"/>
        <v>99241.46873938205</v>
      </c>
      <c r="C261" s="8">
        <f t="shared" si="28"/>
        <v>325.85452771782809</v>
      </c>
      <c r="D261" s="8"/>
      <c r="E261" s="8">
        <f t="shared" si="29"/>
        <v>294.39831079540545</v>
      </c>
      <c r="F261" s="8">
        <f t="shared" si="30"/>
        <v>620.25283851323354</v>
      </c>
      <c r="H261">
        <v>253</v>
      </c>
      <c r="I261" s="8">
        <f t="shared" si="31"/>
        <v>92400.650878434622</v>
      </c>
      <c r="J261" s="8">
        <f t="shared" si="32"/>
        <v>303.39303548895197</v>
      </c>
      <c r="L261" s="8">
        <f t="shared" si="33"/>
        <v>274.1051112329929</v>
      </c>
      <c r="M261" s="8">
        <f t="shared" si="34"/>
        <v>577.49814672194486</v>
      </c>
    </row>
    <row r="262" spans="1:13" x14ac:dyDescent="0.2">
      <c r="A262">
        <v>254</v>
      </c>
      <c r="B262" s="8">
        <f t="shared" si="27"/>
        <v>98946.106645124775</v>
      </c>
      <c r="C262" s="8">
        <f t="shared" si="28"/>
        <v>324.89074425596499</v>
      </c>
      <c r="D262" s="8"/>
      <c r="E262" s="8">
        <f t="shared" si="29"/>
        <v>295.36209425726855</v>
      </c>
      <c r="F262" s="8">
        <f t="shared" si="30"/>
        <v>620.25283851323354</v>
      </c>
      <c r="H262">
        <v>254</v>
      </c>
      <c r="I262" s="8">
        <f t="shared" si="31"/>
        <v>92125.648418394485</v>
      </c>
      <c r="J262" s="8">
        <f t="shared" si="32"/>
        <v>302.4956866818045</v>
      </c>
      <c r="L262" s="8">
        <f t="shared" si="33"/>
        <v>275.00246004014036</v>
      </c>
      <c r="M262" s="8">
        <f t="shared" si="34"/>
        <v>577.49814672194486</v>
      </c>
    </row>
    <row r="263" spans="1:13" x14ac:dyDescent="0.2">
      <c r="A263">
        <v>255</v>
      </c>
      <c r="B263" s="8">
        <f t="shared" si="27"/>
        <v>98649.777612229387</v>
      </c>
      <c r="C263" s="8">
        <f t="shared" si="28"/>
        <v>323.92380561784137</v>
      </c>
      <c r="D263" s="8"/>
      <c r="E263" s="8">
        <f t="shared" si="29"/>
        <v>296.32903289539217</v>
      </c>
      <c r="F263" s="8">
        <f t="shared" si="30"/>
        <v>620.25283851323354</v>
      </c>
      <c r="H263">
        <v>255</v>
      </c>
      <c r="I263" s="8">
        <f t="shared" si="31"/>
        <v>91849.745671860714</v>
      </c>
      <c r="J263" s="8">
        <f t="shared" si="32"/>
        <v>301.59540018816853</v>
      </c>
      <c r="L263" s="8">
        <f t="shared" si="33"/>
        <v>275.90274653377634</v>
      </c>
      <c r="M263" s="8">
        <f t="shared" si="34"/>
        <v>577.49814672194486</v>
      </c>
    </row>
    <row r="264" spans="1:13" x14ac:dyDescent="0.2">
      <c r="A264">
        <v>256</v>
      </c>
      <c r="B264" s="8">
        <f t="shared" si="27"/>
        <v>98352.478475190379</v>
      </c>
      <c r="C264" s="8">
        <f t="shared" si="28"/>
        <v>322.9537014742312</v>
      </c>
      <c r="D264" s="8"/>
      <c r="E264" s="8">
        <f t="shared" si="29"/>
        <v>297.29913703900235</v>
      </c>
      <c r="F264" s="8">
        <f t="shared" si="30"/>
        <v>620.25283851323354</v>
      </c>
      <c r="H264">
        <v>256</v>
      </c>
      <c r="I264" s="8">
        <f t="shared" si="31"/>
        <v>91572.939691529595</v>
      </c>
      <c r="J264" s="8">
        <f t="shared" si="32"/>
        <v>300.69216639082299</v>
      </c>
      <c r="L264" s="8">
        <f t="shared" si="33"/>
        <v>276.80598033112187</v>
      </c>
      <c r="M264" s="8">
        <f t="shared" si="34"/>
        <v>577.49814672194486</v>
      </c>
    </row>
    <row r="265" spans="1:13" x14ac:dyDescent="0.2">
      <c r="A265">
        <v>257</v>
      </c>
      <c r="B265" s="8">
        <f t="shared" ref="B265:B328" si="35">B264-E265</f>
        <v>98054.206058139243</v>
      </c>
      <c r="C265" s="8">
        <f t="shared" ref="C265:C328" si="36">(B264*F$4)</f>
        <v>321.9804214620932</v>
      </c>
      <c r="D265" s="8"/>
      <c r="E265" s="8">
        <f t="shared" ref="E265:E328" si="37">(F$5-C265)</f>
        <v>298.27241705114034</v>
      </c>
      <c r="F265" s="8">
        <f t="shared" si="30"/>
        <v>620.25283851323354</v>
      </c>
      <c r="H265">
        <v>257</v>
      </c>
      <c r="I265" s="8">
        <f t="shared" si="31"/>
        <v>91295.227520448709</v>
      </c>
      <c r="J265" s="8">
        <f t="shared" si="32"/>
        <v>299.78597564106241</v>
      </c>
      <c r="L265" s="8">
        <f t="shared" si="33"/>
        <v>277.71217108088246</v>
      </c>
      <c r="M265" s="8">
        <f t="shared" si="34"/>
        <v>577.49814672194486</v>
      </c>
    </row>
    <row r="266" spans="1:13" x14ac:dyDescent="0.2">
      <c r="A266">
        <v>258</v>
      </c>
      <c r="B266" s="8">
        <f t="shared" si="35"/>
        <v>97754.957174810464</v>
      </c>
      <c r="C266" s="8">
        <f t="shared" si="36"/>
        <v>321.00395518446027</v>
      </c>
      <c r="D266" s="8"/>
      <c r="E266" s="8">
        <f t="shared" si="37"/>
        <v>299.24888332877327</v>
      </c>
      <c r="F266" s="8">
        <f t="shared" ref="F266:F329" si="38">C266+E266</f>
        <v>620.25283851323354</v>
      </c>
      <c r="H266">
        <v>258</v>
      </c>
      <c r="I266" s="8">
        <f t="shared" si="31"/>
        <v>91016.606191985353</v>
      </c>
      <c r="J266" s="8">
        <f t="shared" si="32"/>
        <v>298.87681825859408</v>
      </c>
      <c r="L266" s="8">
        <f t="shared" si="33"/>
        <v>278.62132846335078</v>
      </c>
      <c r="M266" s="8">
        <f t="shared" si="34"/>
        <v>577.49814672194486</v>
      </c>
    </row>
    <row r="267" spans="1:13" x14ac:dyDescent="0.2">
      <c r="A267">
        <v>259</v>
      </c>
      <c r="B267" s="8">
        <f t="shared" si="35"/>
        <v>97454.728628507553</v>
      </c>
      <c r="C267" s="8">
        <f t="shared" si="36"/>
        <v>320.02429221032821</v>
      </c>
      <c r="D267" s="8"/>
      <c r="E267" s="8">
        <f t="shared" si="37"/>
        <v>300.22854630290533</v>
      </c>
      <c r="F267" s="8">
        <f t="shared" si="38"/>
        <v>620.25283851323354</v>
      </c>
      <c r="H267">
        <v>259</v>
      </c>
      <c r="I267" s="8">
        <f t="shared" si="31"/>
        <v>90737.072729794847</v>
      </c>
      <c r="J267" s="8">
        <f t="shared" si="32"/>
        <v>297.9646845314345</v>
      </c>
      <c r="L267" s="8">
        <f t="shared" si="33"/>
        <v>279.53346219051036</v>
      </c>
      <c r="M267" s="8">
        <f t="shared" si="34"/>
        <v>577.49814672194486</v>
      </c>
    </row>
    <row r="268" spans="1:13" x14ac:dyDescent="0.2">
      <c r="A268">
        <v>260</v>
      </c>
      <c r="B268" s="8">
        <f t="shared" si="35"/>
        <v>97153.517212068866</v>
      </c>
      <c r="C268" s="8">
        <f t="shared" si="36"/>
        <v>319.04142207454464</v>
      </c>
      <c r="D268" s="8"/>
      <c r="E268" s="8">
        <f t="shared" si="37"/>
        <v>301.2114164386889</v>
      </c>
      <c r="F268" s="8">
        <f t="shared" si="38"/>
        <v>620.25283851323354</v>
      </c>
      <c r="H268">
        <v>260</v>
      </c>
      <c r="I268" s="8">
        <f t="shared" si="31"/>
        <v>90456.624147788709</v>
      </c>
      <c r="J268" s="8">
        <f t="shared" si="32"/>
        <v>297.04956471580567</v>
      </c>
      <c r="L268" s="8">
        <f t="shared" si="33"/>
        <v>280.44858200613919</v>
      </c>
      <c r="M268" s="8">
        <f t="shared" si="34"/>
        <v>577.49814672194486</v>
      </c>
    </row>
    <row r="269" spans="1:13" x14ac:dyDescent="0.2">
      <c r="A269">
        <v>261</v>
      </c>
      <c r="B269" s="8">
        <f t="shared" si="35"/>
        <v>96851.319707833332</v>
      </c>
      <c r="C269" s="8">
        <f t="shared" si="36"/>
        <v>318.05533427769683</v>
      </c>
      <c r="D269" s="8"/>
      <c r="E269" s="8">
        <f t="shared" si="37"/>
        <v>302.19750423553671</v>
      </c>
      <c r="F269" s="8">
        <f t="shared" si="38"/>
        <v>620.25283851323354</v>
      </c>
      <c r="H269">
        <v>261</v>
      </c>
      <c r="I269" s="8">
        <f t="shared" si="31"/>
        <v>90175.257450102799</v>
      </c>
      <c r="J269" s="8">
        <f t="shared" si="32"/>
        <v>296.13144903603086</v>
      </c>
      <c r="L269" s="8">
        <f t="shared" si="33"/>
        <v>281.366697685914</v>
      </c>
      <c r="M269" s="8">
        <f t="shared" si="34"/>
        <v>577.49814672194486</v>
      </c>
    </row>
    <row r="270" spans="1:13" x14ac:dyDescent="0.2">
      <c r="A270">
        <v>262</v>
      </c>
      <c r="B270" s="8">
        <f t="shared" si="35"/>
        <v>96548.132887606102</v>
      </c>
      <c r="C270" s="8">
        <f t="shared" si="36"/>
        <v>317.06601828599975</v>
      </c>
      <c r="D270" s="8"/>
      <c r="E270" s="8">
        <f t="shared" si="37"/>
        <v>303.1868202272338</v>
      </c>
      <c r="F270" s="8">
        <f t="shared" si="38"/>
        <v>620.25283851323354</v>
      </c>
      <c r="H270">
        <v>262</v>
      </c>
      <c r="I270" s="8">
        <f t="shared" si="31"/>
        <v>89892.96963106528</v>
      </c>
      <c r="J270" s="8">
        <f t="shared" si="32"/>
        <v>295.21032768443058</v>
      </c>
      <c r="L270" s="8">
        <f t="shared" si="33"/>
        <v>282.28781903751428</v>
      </c>
      <c r="M270" s="8">
        <f t="shared" si="34"/>
        <v>577.49814672194486</v>
      </c>
    </row>
    <row r="271" spans="1:13" x14ac:dyDescent="0.2">
      <c r="A271">
        <v>263</v>
      </c>
      <c r="B271" s="8">
        <f t="shared" si="35"/>
        <v>96243.953512624052</v>
      </c>
      <c r="C271" s="8">
        <f t="shared" si="36"/>
        <v>316.07346353118345</v>
      </c>
      <c r="D271" s="8"/>
      <c r="E271" s="8">
        <f t="shared" si="37"/>
        <v>304.17937498205009</v>
      </c>
      <c r="F271" s="8">
        <f t="shared" si="38"/>
        <v>620.25283851323354</v>
      </c>
      <c r="H271">
        <v>263</v>
      </c>
      <c r="I271" s="8">
        <f t="shared" si="31"/>
        <v>89609.757675164554</v>
      </c>
      <c r="J271" s="8">
        <f t="shared" si="32"/>
        <v>294.2861908212173</v>
      </c>
      <c r="L271" s="8">
        <f t="shared" si="33"/>
        <v>283.21195590072756</v>
      </c>
      <c r="M271" s="8">
        <f t="shared" si="34"/>
        <v>577.49814672194486</v>
      </c>
    </row>
    <row r="272" spans="1:13" x14ac:dyDescent="0.2">
      <c r="A272">
        <v>264</v>
      </c>
      <c r="B272" s="8">
        <f t="shared" si="35"/>
        <v>95938.778333521201</v>
      </c>
      <c r="C272" s="8">
        <f t="shared" si="36"/>
        <v>315.07765941038031</v>
      </c>
      <c r="D272" s="8"/>
      <c r="E272" s="8">
        <f t="shared" si="37"/>
        <v>305.17517910285324</v>
      </c>
      <c r="F272" s="8">
        <f t="shared" si="38"/>
        <v>620.25283851323354</v>
      </c>
      <c r="H272">
        <v>264</v>
      </c>
      <c r="I272" s="8">
        <f t="shared" si="31"/>
        <v>89325.618557017006</v>
      </c>
      <c r="J272" s="8">
        <f t="shared" si="32"/>
        <v>293.35902857439072</v>
      </c>
      <c r="L272" s="8">
        <f t="shared" si="33"/>
        <v>284.13911814755414</v>
      </c>
      <c r="M272" s="8">
        <f t="shared" si="34"/>
        <v>577.49814672194486</v>
      </c>
    </row>
    <row r="273" spans="1:13" x14ac:dyDescent="0.2">
      <c r="A273">
        <v>265</v>
      </c>
      <c r="B273" s="8">
        <f t="shared" si="35"/>
        <v>95632.604090293986</v>
      </c>
      <c r="C273" s="8">
        <f t="shared" si="36"/>
        <v>314.07859528601165</v>
      </c>
      <c r="D273" s="8"/>
      <c r="E273" s="8">
        <f t="shared" si="37"/>
        <v>306.17424322722189</v>
      </c>
      <c r="F273" s="8">
        <f t="shared" si="38"/>
        <v>620.25283851323354</v>
      </c>
      <c r="H273">
        <v>265</v>
      </c>
      <c r="I273" s="8">
        <f t="shared" si="31"/>
        <v>89040.549241334695</v>
      </c>
      <c r="J273" s="8">
        <f t="shared" si="32"/>
        <v>292.42883103963214</v>
      </c>
      <c r="L273" s="8">
        <f t="shared" si="33"/>
        <v>285.06931568231272</v>
      </c>
      <c r="M273" s="8">
        <f t="shared" si="34"/>
        <v>577.49814672194486</v>
      </c>
    </row>
    <row r="274" spans="1:13" x14ac:dyDescent="0.2">
      <c r="A274">
        <v>266</v>
      </c>
      <c r="B274" s="8">
        <f t="shared" si="35"/>
        <v>95325.427512266426</v>
      </c>
      <c r="C274" s="8">
        <f t="shared" si="36"/>
        <v>313.07626048567403</v>
      </c>
      <c r="D274" s="8"/>
      <c r="E274" s="8">
        <f t="shared" si="37"/>
        <v>307.17657802755951</v>
      </c>
      <c r="F274" s="8">
        <f t="shared" si="38"/>
        <v>620.25283851323354</v>
      </c>
      <c r="H274">
        <v>266</v>
      </c>
      <c r="I274" s="8">
        <f t="shared" si="31"/>
        <v>88754.546682892949</v>
      </c>
      <c r="J274" s="8">
        <f t="shared" si="32"/>
        <v>291.49558828019877</v>
      </c>
      <c r="L274" s="8">
        <f t="shared" si="33"/>
        <v>286.00255844174609</v>
      </c>
      <c r="M274" s="8">
        <f t="shared" si="34"/>
        <v>577.49814672194486</v>
      </c>
    </row>
    <row r="275" spans="1:13" x14ac:dyDescent="0.2">
      <c r="A275">
        <v>267</v>
      </c>
      <c r="B275" s="8">
        <f t="shared" si="35"/>
        <v>95017.245318055211</v>
      </c>
      <c r="C275" s="8">
        <f t="shared" si="36"/>
        <v>312.07064430202547</v>
      </c>
      <c r="D275" s="8"/>
      <c r="E275" s="8">
        <f t="shared" si="37"/>
        <v>308.18219421120807</v>
      </c>
      <c r="F275" s="8">
        <f t="shared" si="38"/>
        <v>620.25283851323354</v>
      </c>
      <c r="H275">
        <v>267</v>
      </c>
      <c r="I275" s="8">
        <f t="shared" si="31"/>
        <v>88467.607826497828</v>
      </c>
      <c r="J275" s="8">
        <f t="shared" si="32"/>
        <v>290.55929032681735</v>
      </c>
      <c r="L275" s="8">
        <f t="shared" si="33"/>
        <v>286.93885639512752</v>
      </c>
      <c r="M275" s="8">
        <f t="shared" si="34"/>
        <v>577.49814672194486</v>
      </c>
    </row>
    <row r="276" spans="1:13" x14ac:dyDescent="0.2">
      <c r="A276">
        <v>268</v>
      </c>
      <c r="B276" s="8">
        <f t="shared" si="35"/>
        <v>94708.054215534648</v>
      </c>
      <c r="C276" s="8">
        <f t="shared" si="36"/>
        <v>311.06173599267089</v>
      </c>
      <c r="D276" s="8"/>
      <c r="E276" s="8">
        <f t="shared" si="37"/>
        <v>309.19110252056265</v>
      </c>
      <c r="F276" s="8">
        <f t="shared" si="38"/>
        <v>620.25283851323354</v>
      </c>
      <c r="H276">
        <v>268</v>
      </c>
      <c r="I276" s="8">
        <f t="shared" si="31"/>
        <v>88179.729606953464</v>
      </c>
      <c r="J276" s="8">
        <f t="shared" si="32"/>
        <v>289.61992717757801</v>
      </c>
      <c r="L276" s="8">
        <f t="shared" si="33"/>
        <v>287.87821954436686</v>
      </c>
      <c r="M276" s="8">
        <f t="shared" si="34"/>
        <v>577.49814672194486</v>
      </c>
    </row>
    <row r="277" spans="1:13" x14ac:dyDescent="0.2">
      <c r="A277">
        <v>269</v>
      </c>
      <c r="B277" s="8">
        <f t="shared" si="35"/>
        <v>94397.850901801459</v>
      </c>
      <c r="C277" s="8">
        <f t="shared" si="36"/>
        <v>310.04952478004736</v>
      </c>
      <c r="D277" s="8"/>
      <c r="E277" s="8">
        <f t="shared" si="37"/>
        <v>310.20331373318618</v>
      </c>
      <c r="F277" s="8">
        <f t="shared" si="38"/>
        <v>620.25283851323354</v>
      </c>
      <c r="H277">
        <v>269</v>
      </c>
      <c r="I277" s="8">
        <f t="shared" si="31"/>
        <v>87890.908949029341</v>
      </c>
      <c r="J277" s="8">
        <f t="shared" si="32"/>
        <v>288.67748879782698</v>
      </c>
      <c r="L277" s="8">
        <f t="shared" si="33"/>
        <v>288.82065792411788</v>
      </c>
      <c r="M277" s="8">
        <f t="shared" si="34"/>
        <v>577.49814672194486</v>
      </c>
    </row>
    <row r="278" spans="1:13" x14ac:dyDescent="0.2">
      <c r="A278">
        <v>270</v>
      </c>
      <c r="B278" s="8">
        <f t="shared" si="35"/>
        <v>94086.632063139536</v>
      </c>
      <c r="C278" s="8">
        <f t="shared" si="36"/>
        <v>309.03399985130909</v>
      </c>
      <c r="D278" s="8"/>
      <c r="E278" s="8">
        <f t="shared" si="37"/>
        <v>311.21883866192445</v>
      </c>
      <c r="F278" s="8">
        <f t="shared" si="38"/>
        <v>620.25283851323354</v>
      </c>
      <c r="H278">
        <v>270</v>
      </c>
      <c r="I278" s="8">
        <f t="shared" si="31"/>
        <v>87601.14276742746</v>
      </c>
      <c r="J278" s="8">
        <f t="shared" si="32"/>
        <v>287.73196512005995</v>
      </c>
      <c r="L278" s="8">
        <f t="shared" si="33"/>
        <v>289.76618160188491</v>
      </c>
      <c r="M278" s="8">
        <f t="shared" si="34"/>
        <v>577.49814672194486</v>
      </c>
    </row>
    <row r="279" spans="1:13" x14ac:dyDescent="0.2">
      <c r="A279">
        <v>271</v>
      </c>
      <c r="B279" s="8">
        <f t="shared" si="35"/>
        <v>93774.39437498452</v>
      </c>
      <c r="C279" s="8">
        <f t="shared" si="36"/>
        <v>308.01515035821183</v>
      </c>
      <c r="D279" s="8"/>
      <c r="E279" s="8">
        <f t="shared" si="37"/>
        <v>312.23768815502171</v>
      </c>
      <c r="F279" s="8">
        <f t="shared" si="38"/>
        <v>620.25283851323354</v>
      </c>
      <c r="H279">
        <v>271</v>
      </c>
      <c r="I279" s="8">
        <f t="shared" si="31"/>
        <v>87310.427966749325</v>
      </c>
      <c r="J279" s="8">
        <f t="shared" si="32"/>
        <v>286.78334604381399</v>
      </c>
      <c r="L279" s="8">
        <f t="shared" si="33"/>
        <v>290.71480067813087</v>
      </c>
      <c r="M279" s="8">
        <f t="shared" si="34"/>
        <v>577.49814672194486</v>
      </c>
    </row>
    <row r="280" spans="1:13" x14ac:dyDescent="0.2">
      <c r="A280">
        <v>272</v>
      </c>
      <c r="B280" s="8">
        <f t="shared" si="35"/>
        <v>93461.134501888286</v>
      </c>
      <c r="C280" s="8">
        <f t="shared" si="36"/>
        <v>306.99296541699692</v>
      </c>
      <c r="D280" s="8"/>
      <c r="E280" s="8">
        <f t="shared" si="37"/>
        <v>313.25987309623662</v>
      </c>
      <c r="F280" s="8">
        <f t="shared" si="38"/>
        <v>620.25283851323354</v>
      </c>
      <c r="H280">
        <v>272</v>
      </c>
      <c r="I280" s="8">
        <f t="shared" si="31"/>
        <v>87018.761441462935</v>
      </c>
      <c r="J280" s="8">
        <f t="shared" si="32"/>
        <v>285.83162143555995</v>
      </c>
      <c r="L280" s="8">
        <f t="shared" si="33"/>
        <v>291.66652528638491</v>
      </c>
      <c r="M280" s="8">
        <f t="shared" si="34"/>
        <v>577.49814672194486</v>
      </c>
    </row>
    <row r="281" spans="1:13" x14ac:dyDescent="0.2">
      <c r="A281">
        <v>273</v>
      </c>
      <c r="B281" s="8">
        <f t="shared" si="35"/>
        <v>93146.849097483326</v>
      </c>
      <c r="C281" s="8">
        <f t="shared" si="36"/>
        <v>305.9674341082752</v>
      </c>
      <c r="D281" s="8"/>
      <c r="E281" s="8">
        <f t="shared" si="37"/>
        <v>314.28540440495834</v>
      </c>
      <c r="F281" s="8">
        <f t="shared" si="38"/>
        <v>620.25283851323354</v>
      </c>
      <c r="H281">
        <v>273</v>
      </c>
      <c r="I281" s="8">
        <f t="shared" si="31"/>
        <v>86726.140075869582</v>
      </c>
      <c r="J281" s="8">
        <f t="shared" si="32"/>
        <v>284.87678112859419</v>
      </c>
      <c r="L281" s="8">
        <f t="shared" si="33"/>
        <v>292.62136559335067</v>
      </c>
      <c r="M281" s="8">
        <f t="shared" si="34"/>
        <v>577.49814672194486</v>
      </c>
    </row>
    <row r="282" spans="1:13" x14ac:dyDescent="0.2">
      <c r="A282">
        <v>274</v>
      </c>
      <c r="B282" s="8">
        <f t="shared" si="35"/>
        <v>92831.534804447001</v>
      </c>
      <c r="C282" s="8">
        <f t="shared" si="36"/>
        <v>304.93854547691024</v>
      </c>
      <c r="D282" s="8"/>
      <c r="E282" s="8">
        <f t="shared" si="37"/>
        <v>315.31429303632331</v>
      </c>
      <c r="F282" s="8">
        <f t="shared" si="38"/>
        <v>620.25283851323354</v>
      </c>
      <c r="H282">
        <v>274</v>
      </c>
      <c r="I282" s="8">
        <f t="shared" si="31"/>
        <v>86432.560744070564</v>
      </c>
      <c r="J282" s="8">
        <f t="shared" si="32"/>
        <v>283.91881492292981</v>
      </c>
      <c r="L282" s="8">
        <f t="shared" si="33"/>
        <v>293.57933179901505</v>
      </c>
      <c r="M282" s="8">
        <f t="shared" si="34"/>
        <v>577.49814672194486</v>
      </c>
    </row>
    <row r="283" spans="1:13" x14ac:dyDescent="0.2">
      <c r="A283">
        <v>275</v>
      </c>
      <c r="B283" s="8">
        <f t="shared" si="35"/>
        <v>92515.188254465669</v>
      </c>
      <c r="C283" s="8">
        <f t="shared" si="36"/>
        <v>303.90628853190128</v>
      </c>
      <c r="D283" s="8"/>
      <c r="E283" s="8">
        <f t="shared" si="37"/>
        <v>316.34654998133226</v>
      </c>
      <c r="F283" s="8">
        <f t="shared" si="38"/>
        <v>620.25283851323354</v>
      </c>
      <c r="H283">
        <v>275</v>
      </c>
      <c r="I283" s="8">
        <f t="shared" si="31"/>
        <v>86138.02030993381</v>
      </c>
      <c r="J283" s="8">
        <f t="shared" si="32"/>
        <v>282.95771258518801</v>
      </c>
      <c r="L283" s="8">
        <f t="shared" si="33"/>
        <v>294.54043413675686</v>
      </c>
      <c r="M283" s="8">
        <f t="shared" si="34"/>
        <v>577.49814672194486</v>
      </c>
    </row>
    <row r="284" spans="1:13" x14ac:dyDescent="0.2">
      <c r="A284">
        <v>276</v>
      </c>
      <c r="B284" s="8">
        <f t="shared" si="35"/>
        <v>92197.806068198697</v>
      </c>
      <c r="C284" s="8">
        <f t="shared" si="36"/>
        <v>302.87065224626599</v>
      </c>
      <c r="D284" s="8"/>
      <c r="E284" s="8">
        <f t="shared" si="37"/>
        <v>317.38218626696755</v>
      </c>
      <c r="F284" s="8">
        <f t="shared" si="38"/>
        <v>620.25283851323354</v>
      </c>
      <c r="H284">
        <v>276</v>
      </c>
      <c r="I284" s="8">
        <f t="shared" si="31"/>
        <v>85842.515627060347</v>
      </c>
      <c r="J284" s="8">
        <f t="shared" si="32"/>
        <v>281.99346384848837</v>
      </c>
      <c r="L284" s="8">
        <f t="shared" si="33"/>
        <v>295.50468287345649</v>
      </c>
      <c r="M284" s="8">
        <f t="shared" si="34"/>
        <v>577.49814672194486</v>
      </c>
    </row>
    <row r="285" spans="1:13" x14ac:dyDescent="0.2">
      <c r="A285">
        <v>277</v>
      </c>
      <c r="B285" s="8">
        <f t="shared" si="35"/>
        <v>91879.384855242388</v>
      </c>
      <c r="C285" s="8">
        <f t="shared" si="36"/>
        <v>301.83162555692257</v>
      </c>
      <c r="D285" s="8"/>
      <c r="E285" s="8">
        <f t="shared" si="37"/>
        <v>318.42121295631097</v>
      </c>
      <c r="F285" s="8">
        <f t="shared" si="38"/>
        <v>620.25283851323354</v>
      </c>
      <c r="H285">
        <v>277</v>
      </c>
      <c r="I285" s="8">
        <f t="shared" si="31"/>
        <v>85546.043538750746</v>
      </c>
      <c r="J285" s="8">
        <f t="shared" si="32"/>
        <v>281.02605841233947</v>
      </c>
      <c r="L285" s="8">
        <f t="shared" si="33"/>
        <v>296.4720883096054</v>
      </c>
      <c r="M285" s="8">
        <f t="shared" si="34"/>
        <v>577.49814672194486</v>
      </c>
    </row>
    <row r="286" spans="1:13" x14ac:dyDescent="0.2">
      <c r="A286">
        <v>278</v>
      </c>
      <c r="B286" s="8">
        <f t="shared" si="35"/>
        <v>91559.921214093731</v>
      </c>
      <c r="C286" s="8">
        <f t="shared" si="36"/>
        <v>300.78919736457146</v>
      </c>
      <c r="D286" s="8"/>
      <c r="E286" s="8">
        <f t="shared" si="37"/>
        <v>319.46364114866208</v>
      </c>
      <c r="F286" s="8">
        <f t="shared" si="38"/>
        <v>620.25283851323354</v>
      </c>
      <c r="H286">
        <v>278</v>
      </c>
      <c r="I286" s="8">
        <f t="shared" si="31"/>
        <v>85248.60087797133</v>
      </c>
      <c r="J286" s="8">
        <f t="shared" si="32"/>
        <v>280.05548594252872</v>
      </c>
      <c r="L286" s="8">
        <f t="shared" si="33"/>
        <v>297.44266077941614</v>
      </c>
      <c r="M286" s="8">
        <f t="shared" si="34"/>
        <v>577.49814672194486</v>
      </c>
    </row>
    <row r="287" spans="1:13" x14ac:dyDescent="0.2">
      <c r="A287">
        <v>279</v>
      </c>
      <c r="B287" s="8">
        <f t="shared" si="35"/>
        <v>91239.41173211408</v>
      </c>
      <c r="C287" s="8">
        <f t="shared" si="36"/>
        <v>299.74335653357696</v>
      </c>
      <c r="D287" s="8"/>
      <c r="E287" s="8">
        <f t="shared" si="37"/>
        <v>320.50948197965658</v>
      </c>
      <c r="F287" s="8">
        <f t="shared" si="38"/>
        <v>620.25283851323354</v>
      </c>
      <c r="H287">
        <v>279</v>
      </c>
      <c r="I287" s="8">
        <f t="shared" si="31"/>
        <v>84950.184467320403</v>
      </c>
      <c r="J287" s="8">
        <f t="shared" si="32"/>
        <v>279.08173607101207</v>
      </c>
      <c r="L287" s="8">
        <f t="shared" si="33"/>
        <v>298.41641065093279</v>
      </c>
      <c r="M287" s="8">
        <f t="shared" si="34"/>
        <v>577.49814672194486</v>
      </c>
    </row>
    <row r="288" spans="1:13" x14ac:dyDescent="0.2">
      <c r="A288">
        <v>280</v>
      </c>
      <c r="B288" s="8">
        <f t="shared" si="35"/>
        <v>90917.852985492689</v>
      </c>
      <c r="C288" s="8">
        <f t="shared" si="36"/>
        <v>298.69409189184825</v>
      </c>
      <c r="D288" s="8"/>
      <c r="E288" s="8">
        <f t="shared" si="37"/>
        <v>321.5587466213853</v>
      </c>
      <c r="F288" s="8">
        <f t="shared" si="38"/>
        <v>620.25283851323354</v>
      </c>
      <c r="H288">
        <v>280</v>
      </c>
      <c r="I288" s="8">
        <f t="shared" si="31"/>
        <v>84650.791118994268</v>
      </c>
      <c r="J288" s="8">
        <f t="shared" si="32"/>
        <v>278.10479839580313</v>
      </c>
      <c r="L288" s="8">
        <f t="shared" si="33"/>
        <v>299.39334832614173</v>
      </c>
      <c r="M288" s="8">
        <f t="shared" si="34"/>
        <v>577.49814672194486</v>
      </c>
    </row>
    <row r="289" spans="1:13" x14ac:dyDescent="0.2">
      <c r="A289">
        <v>281</v>
      </c>
      <c r="B289" s="8">
        <f t="shared" si="35"/>
        <v>90595.241539210168</v>
      </c>
      <c r="C289" s="8">
        <f t="shared" si="36"/>
        <v>297.64139223071976</v>
      </c>
      <c r="D289" s="8"/>
      <c r="E289" s="8">
        <f t="shared" si="37"/>
        <v>322.61144628251378</v>
      </c>
      <c r="F289" s="8">
        <f t="shared" si="38"/>
        <v>620.25283851323354</v>
      </c>
      <c r="H289">
        <v>281</v>
      </c>
      <c r="I289" s="8">
        <f t="shared" si="31"/>
        <v>84350.41763475319</v>
      </c>
      <c r="J289" s="8">
        <f t="shared" si="32"/>
        <v>277.12466248086207</v>
      </c>
      <c r="L289" s="8">
        <f t="shared" si="33"/>
        <v>300.37348424108279</v>
      </c>
      <c r="M289" s="8">
        <f t="shared" si="34"/>
        <v>577.49814672194486</v>
      </c>
    </row>
    <row r="290" spans="1:13" x14ac:dyDescent="0.2">
      <c r="A290">
        <v>282</v>
      </c>
      <c r="B290" s="8">
        <f t="shared" si="35"/>
        <v>90271.573947001772</v>
      </c>
      <c r="C290" s="8">
        <f t="shared" si="36"/>
        <v>296.58524630483197</v>
      </c>
      <c r="D290" s="8"/>
      <c r="E290" s="8">
        <f t="shared" si="37"/>
        <v>323.66759220840157</v>
      </c>
      <c r="F290" s="8">
        <f t="shared" si="38"/>
        <v>620.25283851323354</v>
      </c>
      <c r="H290">
        <v>282</v>
      </c>
      <c r="I290" s="8">
        <f t="shared" si="31"/>
        <v>84049.060805887231</v>
      </c>
      <c r="J290" s="8">
        <f t="shared" si="32"/>
        <v>276.14131785598437</v>
      </c>
      <c r="L290" s="8">
        <f t="shared" si="33"/>
        <v>301.35682886596049</v>
      </c>
      <c r="M290" s="8">
        <f t="shared" si="34"/>
        <v>577.49814672194486</v>
      </c>
    </row>
    <row r="291" spans="1:13" x14ac:dyDescent="0.2">
      <c r="A291">
        <v>283</v>
      </c>
      <c r="B291" s="8">
        <f t="shared" si="35"/>
        <v>89946.846751320554</v>
      </c>
      <c r="C291" s="8">
        <f t="shared" si="36"/>
        <v>295.52564283201076</v>
      </c>
      <c r="D291" s="8"/>
      <c r="E291" s="8">
        <f t="shared" si="37"/>
        <v>324.72719568122278</v>
      </c>
      <c r="F291" s="8">
        <f t="shared" si="38"/>
        <v>620.25283851323354</v>
      </c>
      <c r="H291">
        <v>283</v>
      </c>
      <c r="I291" s="8">
        <f t="shared" si="31"/>
        <v>83746.717413181977</v>
      </c>
      <c r="J291" s="8">
        <f t="shared" si="32"/>
        <v>275.15475401668857</v>
      </c>
      <c r="L291" s="8">
        <f t="shared" si="33"/>
        <v>302.34339270525629</v>
      </c>
      <c r="M291" s="8">
        <f t="shared" si="34"/>
        <v>577.49814672194486</v>
      </c>
    </row>
    <row r="292" spans="1:13" x14ac:dyDescent="0.2">
      <c r="A292">
        <v>284</v>
      </c>
      <c r="B292" s="8">
        <f t="shared" si="35"/>
        <v>89621.056483300461</v>
      </c>
      <c r="C292" s="8">
        <f t="shared" si="36"/>
        <v>294.46257049314727</v>
      </c>
      <c r="D292" s="8"/>
      <c r="E292" s="8">
        <f t="shared" si="37"/>
        <v>325.79026802008627</v>
      </c>
      <c r="F292" s="8">
        <f t="shared" si="38"/>
        <v>620.25283851323354</v>
      </c>
      <c r="H292">
        <v>284</v>
      </c>
      <c r="I292" s="8">
        <f t="shared" si="31"/>
        <v>83443.38422688414</v>
      </c>
      <c r="J292" s="8">
        <f t="shared" si="32"/>
        <v>274.16496042410438</v>
      </c>
      <c r="L292" s="8">
        <f t="shared" si="33"/>
        <v>303.33318629784048</v>
      </c>
      <c r="M292" s="8">
        <f t="shared" si="34"/>
        <v>577.49814672194486</v>
      </c>
    </row>
    <row r="293" spans="1:13" x14ac:dyDescent="0.2">
      <c r="A293">
        <v>285</v>
      </c>
      <c r="B293" s="8">
        <f t="shared" si="35"/>
        <v>89294.1996627193</v>
      </c>
      <c r="C293" s="8">
        <f t="shared" si="36"/>
        <v>293.39601793207669</v>
      </c>
      <c r="D293" s="8"/>
      <c r="E293" s="8">
        <f t="shared" si="37"/>
        <v>326.85682058115685</v>
      </c>
      <c r="F293" s="8">
        <f t="shared" si="38"/>
        <v>620.25283851323354</v>
      </c>
      <c r="H293">
        <v>285</v>
      </c>
      <c r="I293" s="8">
        <f t="shared" si="31"/>
        <v>83139.058006667052</v>
      </c>
      <c r="J293" s="8">
        <f t="shared" si="32"/>
        <v>273.17192650486004</v>
      </c>
      <c r="L293" s="8">
        <f t="shared" si="33"/>
        <v>304.32622021708482</v>
      </c>
      <c r="M293" s="8">
        <f t="shared" si="34"/>
        <v>577.49814672194486</v>
      </c>
    </row>
    <row r="294" spans="1:13" x14ac:dyDescent="0.2">
      <c r="A294">
        <v>286</v>
      </c>
      <c r="B294" s="8">
        <f t="shared" si="35"/>
        <v>88966.27279796153</v>
      </c>
      <c r="C294" s="8">
        <f t="shared" si="36"/>
        <v>292.32597375545708</v>
      </c>
      <c r="D294" s="8"/>
      <c r="E294" s="8">
        <f t="shared" si="37"/>
        <v>327.92686475777646</v>
      </c>
      <c r="F294" s="8">
        <f t="shared" si="38"/>
        <v>620.25283851323354</v>
      </c>
      <c r="H294">
        <v>286</v>
      </c>
      <c r="I294" s="8">
        <f t="shared" si="31"/>
        <v>82833.735501596078</v>
      </c>
      <c r="J294" s="8">
        <f t="shared" si="32"/>
        <v>272.17564165096911</v>
      </c>
      <c r="L294" s="8">
        <f t="shared" si="33"/>
        <v>305.32250507097575</v>
      </c>
      <c r="M294" s="8">
        <f t="shared" si="34"/>
        <v>577.49814672194486</v>
      </c>
    </row>
    <row r="295" spans="1:13" x14ac:dyDescent="0.2">
      <c r="A295">
        <v>287</v>
      </c>
      <c r="B295" s="8">
        <f t="shared" si="35"/>
        <v>88637.272385980948</v>
      </c>
      <c r="C295" s="8">
        <f t="shared" si="36"/>
        <v>291.2524265326478</v>
      </c>
      <c r="D295" s="8"/>
      <c r="E295" s="8">
        <f t="shared" si="37"/>
        <v>329.00041198058574</v>
      </c>
      <c r="F295" s="8">
        <f t="shared" si="38"/>
        <v>620.25283851323354</v>
      </c>
      <c r="H295">
        <v>287</v>
      </c>
      <c r="I295" s="8">
        <f t="shared" si="31"/>
        <v>82527.413450093853</v>
      </c>
      <c r="J295" s="8">
        <f t="shared" si="32"/>
        <v>271.17609521971764</v>
      </c>
      <c r="L295" s="8">
        <f t="shared" si="33"/>
        <v>306.32205150222723</v>
      </c>
      <c r="M295" s="8">
        <f t="shared" si="34"/>
        <v>577.49814672194486</v>
      </c>
    </row>
    <row r="296" spans="1:13" x14ac:dyDescent="0.2">
      <c r="A296">
        <v>288</v>
      </c>
      <c r="B296" s="8">
        <f t="shared" si="35"/>
        <v>88307.194912263309</v>
      </c>
      <c r="C296" s="8">
        <f t="shared" si="36"/>
        <v>290.17536479558714</v>
      </c>
      <c r="D296" s="8"/>
      <c r="E296" s="8">
        <f t="shared" si="37"/>
        <v>330.0774737176464</v>
      </c>
      <c r="F296" s="8">
        <f t="shared" si="38"/>
        <v>620.25283851323354</v>
      </c>
      <c r="H296">
        <v>288</v>
      </c>
      <c r="I296" s="8">
        <f t="shared" si="31"/>
        <v>82220.088579905452</v>
      </c>
      <c r="J296" s="8">
        <f t="shared" si="32"/>
        <v>270.17327653354999</v>
      </c>
      <c r="L296" s="8">
        <f t="shared" si="33"/>
        <v>307.32487018839487</v>
      </c>
      <c r="M296" s="8">
        <f t="shared" si="34"/>
        <v>577.49814672194486</v>
      </c>
    </row>
    <row r="297" spans="1:13" x14ac:dyDescent="0.2">
      <c r="A297">
        <v>289</v>
      </c>
      <c r="B297" s="8">
        <f t="shared" si="35"/>
        <v>87976.036850788747</v>
      </c>
      <c r="C297" s="8">
        <f t="shared" si="36"/>
        <v>289.09477703866997</v>
      </c>
      <c r="D297" s="8"/>
      <c r="E297" s="8">
        <f t="shared" si="37"/>
        <v>331.15806147456357</v>
      </c>
      <c r="F297" s="8">
        <f t="shared" si="38"/>
        <v>620.25283851323354</v>
      </c>
      <c r="H297">
        <v>289</v>
      </c>
      <c r="I297" s="8">
        <f t="shared" si="31"/>
        <v>81911.757608063461</v>
      </c>
      <c r="J297" s="8">
        <f t="shared" si="32"/>
        <v>269.16717487995516</v>
      </c>
      <c r="L297" s="8">
        <f t="shared" si="33"/>
        <v>308.33097184198971</v>
      </c>
      <c r="M297" s="8">
        <f t="shared" si="34"/>
        <v>577.49814672194486</v>
      </c>
    </row>
    <row r="298" spans="1:13" x14ac:dyDescent="0.2">
      <c r="A298">
        <v>290</v>
      </c>
      <c r="B298" s="8">
        <f t="shared" si="35"/>
        <v>87643.794663994136</v>
      </c>
      <c r="C298" s="8">
        <f t="shared" si="36"/>
        <v>288.01065171862484</v>
      </c>
      <c r="D298" s="8"/>
      <c r="E298" s="8">
        <f t="shared" si="37"/>
        <v>332.2421867946087</v>
      </c>
      <c r="F298" s="8">
        <f t="shared" si="38"/>
        <v>620.25283851323354</v>
      </c>
      <c r="H298">
        <v>290</v>
      </c>
      <c r="I298" s="8">
        <f t="shared" si="31"/>
        <v>81602.417240852868</v>
      </c>
      <c r="J298" s="8">
        <f t="shared" si="32"/>
        <v>268.15777951135198</v>
      </c>
      <c r="L298" s="8">
        <f t="shared" si="33"/>
        <v>309.34036721059289</v>
      </c>
      <c r="M298" s="8">
        <f t="shared" si="34"/>
        <v>577.49814672194486</v>
      </c>
    </row>
    <row r="299" spans="1:13" x14ac:dyDescent="0.2">
      <c r="A299">
        <v>291</v>
      </c>
      <c r="B299" s="8">
        <f t="shared" si="35"/>
        <v>87310.464802735296</v>
      </c>
      <c r="C299" s="8">
        <f t="shared" si="36"/>
        <v>286.92297725439056</v>
      </c>
      <c r="D299" s="8"/>
      <c r="E299" s="8">
        <f t="shared" si="37"/>
        <v>333.32986125884298</v>
      </c>
      <c r="F299" s="8">
        <f t="shared" si="38"/>
        <v>620.25283851323354</v>
      </c>
      <c r="H299">
        <v>291</v>
      </c>
      <c r="I299" s="8">
        <f t="shared" si="31"/>
        <v>81292.0641737759</v>
      </c>
      <c r="J299" s="8">
        <f t="shared" si="32"/>
        <v>267.1450796449746</v>
      </c>
      <c r="L299" s="8">
        <f t="shared" si="33"/>
        <v>310.35306707697026</v>
      </c>
      <c r="M299" s="8">
        <f t="shared" si="34"/>
        <v>577.49814672194486</v>
      </c>
    </row>
    <row r="300" spans="1:13" x14ac:dyDescent="0.2">
      <c r="A300">
        <v>292</v>
      </c>
      <c r="B300" s="8">
        <f t="shared" si="35"/>
        <v>86976.043706249053</v>
      </c>
      <c r="C300" s="8">
        <f t="shared" si="36"/>
        <v>285.83174202699263</v>
      </c>
      <c r="D300" s="8"/>
      <c r="E300" s="8">
        <f t="shared" si="37"/>
        <v>334.42109648624091</v>
      </c>
      <c r="F300" s="8">
        <f t="shared" si="38"/>
        <v>620.25283851323354</v>
      </c>
      <c r="H300">
        <v>292</v>
      </c>
      <c r="I300" s="8">
        <f t="shared" si="31"/>
        <v>80980.695091516711</v>
      </c>
      <c r="J300" s="8">
        <f t="shared" si="32"/>
        <v>266.1290644627573</v>
      </c>
      <c r="L300" s="8">
        <f t="shared" si="33"/>
        <v>311.36908225918756</v>
      </c>
      <c r="M300" s="8">
        <f t="shared" si="34"/>
        <v>577.49814672194486</v>
      </c>
    </row>
    <row r="301" spans="1:13" x14ac:dyDescent="0.2">
      <c r="A301">
        <v>293</v>
      </c>
      <c r="B301" s="8">
        <f t="shared" si="35"/>
        <v>86640.527802115233</v>
      </c>
      <c r="C301" s="8">
        <f t="shared" si="36"/>
        <v>284.73693437941904</v>
      </c>
      <c r="D301" s="8"/>
      <c r="E301" s="8">
        <f t="shared" si="37"/>
        <v>335.5159041338145</v>
      </c>
      <c r="F301" s="8">
        <f t="shared" si="38"/>
        <v>620.25283851323354</v>
      </c>
      <c r="H301">
        <v>293</v>
      </c>
      <c r="I301" s="8">
        <f t="shared" ref="I301:I364" si="39">I300-L301</f>
        <v>80668.306667905985</v>
      </c>
      <c r="J301" s="8">
        <f t="shared" si="32"/>
        <v>265.10972311121861</v>
      </c>
      <c r="L301" s="8">
        <f t="shared" si="33"/>
        <v>312.38842361072625</v>
      </c>
      <c r="M301" s="8">
        <f t="shared" si="34"/>
        <v>577.49814672194486</v>
      </c>
    </row>
    <row r="302" spans="1:13" x14ac:dyDescent="0.2">
      <c r="A302">
        <v>294</v>
      </c>
      <c r="B302" s="8">
        <f t="shared" si="35"/>
        <v>86303.913506218494</v>
      </c>
      <c r="C302" s="8">
        <f t="shared" si="36"/>
        <v>283.63854261649573</v>
      </c>
      <c r="D302" s="8"/>
      <c r="E302" s="8">
        <f t="shared" si="37"/>
        <v>336.61429589673781</v>
      </c>
      <c r="F302" s="8">
        <f t="shared" si="38"/>
        <v>620.25283851323354</v>
      </c>
      <c r="H302">
        <v>294</v>
      </c>
      <c r="I302" s="8">
        <f t="shared" si="39"/>
        <v>80354.895565885381</v>
      </c>
      <c r="J302" s="8">
        <f t="shared" si="32"/>
        <v>264.0870447013458</v>
      </c>
      <c r="L302" s="8">
        <f t="shared" si="33"/>
        <v>313.41110202059906</v>
      </c>
      <c r="M302" s="8">
        <f t="shared" si="34"/>
        <v>577.49814672194486</v>
      </c>
    </row>
    <row r="303" spans="1:13" x14ac:dyDescent="0.2">
      <c r="A303">
        <v>295</v>
      </c>
      <c r="B303" s="8">
        <f t="shared" si="35"/>
        <v>85966.19722271002</v>
      </c>
      <c r="C303" s="8">
        <f t="shared" si="36"/>
        <v>282.53655500476168</v>
      </c>
      <c r="D303" s="8"/>
      <c r="E303" s="8">
        <f t="shared" si="37"/>
        <v>337.71628350847186</v>
      </c>
      <c r="F303" s="8">
        <f t="shared" si="38"/>
        <v>620.25283851323354</v>
      </c>
      <c r="H303">
        <v>295</v>
      </c>
      <c r="I303" s="8">
        <f t="shared" si="39"/>
        <v>80040.458437471912</v>
      </c>
      <c r="J303" s="8">
        <f t="shared" si="32"/>
        <v>263.06101830847814</v>
      </c>
      <c r="L303" s="8">
        <f t="shared" si="33"/>
        <v>314.43712841346672</v>
      </c>
      <c r="M303" s="8">
        <f t="shared" si="34"/>
        <v>577.49814672194486</v>
      </c>
    </row>
    <row r="304" spans="1:13" x14ac:dyDescent="0.2">
      <c r="A304">
        <v>296</v>
      </c>
      <c r="B304" s="8">
        <f t="shared" si="35"/>
        <v>85627.375343969135</v>
      </c>
      <c r="C304" s="8">
        <f t="shared" si="36"/>
        <v>281.43095977234361</v>
      </c>
      <c r="D304" s="8"/>
      <c r="E304" s="8">
        <f t="shared" si="37"/>
        <v>338.82187874088993</v>
      </c>
      <c r="F304" s="8">
        <f t="shared" si="38"/>
        <v>620.25283851323354</v>
      </c>
      <c r="H304">
        <v>296</v>
      </c>
      <c r="I304" s="8">
        <f t="shared" si="39"/>
        <v>79724.991923722162</v>
      </c>
      <c r="J304" s="8">
        <f t="shared" si="32"/>
        <v>262.03163297219055</v>
      </c>
      <c r="L304" s="8">
        <f t="shared" si="33"/>
        <v>315.46651374975431</v>
      </c>
      <c r="M304" s="8">
        <f t="shared" si="34"/>
        <v>577.49814672194486</v>
      </c>
    </row>
    <row r="305" spans="1:13" x14ac:dyDescent="0.2">
      <c r="A305">
        <v>297</v>
      </c>
      <c r="B305" s="8">
        <f t="shared" si="35"/>
        <v>85287.444250564731</v>
      </c>
      <c r="C305" s="8">
        <f t="shared" si="36"/>
        <v>280.32174510883021</v>
      </c>
      <c r="D305" s="8"/>
      <c r="E305" s="8">
        <f t="shared" si="37"/>
        <v>339.93109340440333</v>
      </c>
      <c r="F305" s="8">
        <f t="shared" si="38"/>
        <v>620.25283851323354</v>
      </c>
      <c r="H305">
        <v>297</v>
      </c>
      <c r="I305" s="8">
        <f t="shared" si="39"/>
        <v>79408.492654696398</v>
      </c>
      <c r="J305" s="8">
        <f t="shared" ref="J305:J368" si="40">+I304*$M$4</f>
        <v>260.99887769617641</v>
      </c>
      <c r="L305" s="8">
        <f t="shared" ref="L305:L368" si="41">+$M$5-J305</f>
        <v>316.49926902576846</v>
      </c>
      <c r="M305" s="8">
        <f t="shared" ref="M305:M368" si="42">+J305+L305</f>
        <v>577.49814672194486</v>
      </c>
    </row>
    <row r="306" spans="1:13" x14ac:dyDescent="0.2">
      <c r="A306">
        <v>298</v>
      </c>
      <c r="B306" s="8">
        <f t="shared" si="35"/>
        <v>84946.400311216639</v>
      </c>
      <c r="C306" s="8">
        <f t="shared" si="36"/>
        <v>279.20889916514585</v>
      </c>
      <c r="D306" s="8"/>
      <c r="E306" s="8">
        <f t="shared" si="37"/>
        <v>341.04393934808769</v>
      </c>
      <c r="F306" s="8">
        <f t="shared" si="38"/>
        <v>620.25283851323354</v>
      </c>
      <c r="H306">
        <v>298</v>
      </c>
      <c r="I306" s="8">
        <f t="shared" si="39"/>
        <v>79090.957249422587</v>
      </c>
      <c r="J306" s="8">
        <f t="shared" si="40"/>
        <v>259.96274144812986</v>
      </c>
      <c r="L306" s="8">
        <f t="shared" si="41"/>
        <v>317.535405273815</v>
      </c>
      <c r="M306" s="8">
        <f t="shared" si="42"/>
        <v>577.49814672194486</v>
      </c>
    </row>
    <row r="307" spans="1:13" x14ac:dyDescent="0.2">
      <c r="A307">
        <v>299</v>
      </c>
      <c r="B307" s="8">
        <f t="shared" si="35"/>
        <v>84604.239882756825</v>
      </c>
      <c r="C307" s="8">
        <f t="shared" si="36"/>
        <v>278.09241005342415</v>
      </c>
      <c r="D307" s="8"/>
      <c r="E307" s="8">
        <f t="shared" si="37"/>
        <v>342.1604284598094</v>
      </c>
      <c r="F307" s="8">
        <f t="shared" si="38"/>
        <v>620.25283851323354</v>
      </c>
      <c r="H307">
        <v>299</v>
      </c>
      <c r="I307" s="8">
        <f t="shared" si="39"/>
        <v>78772.382315860275</v>
      </c>
      <c r="J307" s="8">
        <f t="shared" si="40"/>
        <v>258.92321315962835</v>
      </c>
      <c r="L307" s="8">
        <f t="shared" si="41"/>
        <v>318.57493356231652</v>
      </c>
      <c r="M307" s="8">
        <f t="shared" si="42"/>
        <v>577.49814672194486</v>
      </c>
    </row>
    <row r="308" spans="1:13" x14ac:dyDescent="0.2">
      <c r="A308">
        <v>300</v>
      </c>
      <c r="B308" s="8">
        <f t="shared" si="35"/>
        <v>84260.959310090475</v>
      </c>
      <c r="C308" s="8">
        <f t="shared" si="36"/>
        <v>276.97226584688104</v>
      </c>
      <c r="D308" s="8"/>
      <c r="E308" s="8">
        <f t="shared" si="37"/>
        <v>343.2805726663525</v>
      </c>
      <c r="F308" s="8">
        <f t="shared" si="38"/>
        <v>620.25283851323354</v>
      </c>
      <c r="H308">
        <v>300</v>
      </c>
      <c r="I308" s="8">
        <f t="shared" si="39"/>
        <v>78452.764450864343</v>
      </c>
      <c r="J308" s="8">
        <f t="shared" si="40"/>
        <v>257.88028172601406</v>
      </c>
      <c r="L308" s="8">
        <f t="shared" si="41"/>
        <v>319.6178649959308</v>
      </c>
      <c r="M308" s="8">
        <f t="shared" si="42"/>
        <v>577.49814672194486</v>
      </c>
    </row>
    <row r="309" spans="1:13" x14ac:dyDescent="0.2">
      <c r="A309">
        <v>301</v>
      </c>
      <c r="B309" s="8">
        <f t="shared" si="35"/>
        <v>83916.554926156925</v>
      </c>
      <c r="C309" s="8">
        <f t="shared" si="36"/>
        <v>275.8484545796872</v>
      </c>
      <c r="D309" s="8"/>
      <c r="E309" s="8">
        <f t="shared" si="37"/>
        <v>344.40438393354634</v>
      </c>
      <c r="F309" s="8">
        <f t="shared" si="38"/>
        <v>620.25283851323354</v>
      </c>
      <c r="H309">
        <v>301</v>
      </c>
      <c r="I309" s="8">
        <f t="shared" si="39"/>
        <v>78132.100240148677</v>
      </c>
      <c r="J309" s="8">
        <f t="shared" si="40"/>
        <v>256.83393600627539</v>
      </c>
      <c r="L309" s="8">
        <f t="shared" si="41"/>
        <v>320.66421071566947</v>
      </c>
      <c r="M309" s="8">
        <f t="shared" si="42"/>
        <v>577.49814672194486</v>
      </c>
    </row>
    <row r="310" spans="1:13" x14ac:dyDescent="0.2">
      <c r="A310">
        <v>302</v>
      </c>
      <c r="B310" s="8">
        <f t="shared" si="35"/>
        <v>83571.02305189053</v>
      </c>
      <c r="C310" s="8">
        <f t="shared" si="36"/>
        <v>274.7209642468402</v>
      </c>
      <c r="D310" s="8"/>
      <c r="E310" s="8">
        <f t="shared" si="37"/>
        <v>345.53187426639334</v>
      </c>
      <c r="F310" s="8">
        <f t="shared" si="38"/>
        <v>620.25283851323354</v>
      </c>
      <c r="H310">
        <v>302</v>
      </c>
      <c r="I310" s="8">
        <f t="shared" si="39"/>
        <v>77810.386258249666</v>
      </c>
      <c r="J310" s="8">
        <f t="shared" si="40"/>
        <v>255.78416482292809</v>
      </c>
      <c r="L310" s="8">
        <f t="shared" si="41"/>
        <v>321.71398189901674</v>
      </c>
      <c r="M310" s="8">
        <f t="shared" si="42"/>
        <v>577.49814672194486</v>
      </c>
    </row>
    <row r="311" spans="1:13" x14ac:dyDescent="0.2">
      <c r="A311">
        <v>303</v>
      </c>
      <c r="B311" s="8">
        <f t="shared" si="35"/>
        <v>83224.359996181331</v>
      </c>
      <c r="C311" s="8">
        <f t="shared" si="36"/>
        <v>273.58978280403659</v>
      </c>
      <c r="D311" s="8"/>
      <c r="E311" s="8">
        <f t="shared" si="37"/>
        <v>346.66305570919695</v>
      </c>
      <c r="F311" s="8">
        <f t="shared" si="38"/>
        <v>620.25283851323354</v>
      </c>
      <c r="H311">
        <v>303</v>
      </c>
      <c r="I311" s="8">
        <f t="shared" si="39"/>
        <v>77487.619068489614</v>
      </c>
      <c r="J311" s="8">
        <f t="shared" si="40"/>
        <v>254.73095696189566</v>
      </c>
      <c r="L311" s="8">
        <f t="shared" si="41"/>
        <v>322.76718976004918</v>
      </c>
      <c r="M311" s="8">
        <f t="shared" si="42"/>
        <v>577.49814672194486</v>
      </c>
    </row>
    <row r="312" spans="1:13" x14ac:dyDescent="0.2">
      <c r="A312">
        <v>304</v>
      </c>
      <c r="B312" s="8">
        <f t="shared" si="35"/>
        <v>82876.562055835646</v>
      </c>
      <c r="C312" s="8">
        <f t="shared" si="36"/>
        <v>272.45489816754269</v>
      </c>
      <c r="D312" s="8"/>
      <c r="E312" s="8">
        <f t="shared" si="37"/>
        <v>347.79794034569085</v>
      </c>
      <c r="F312" s="8">
        <f t="shared" si="38"/>
        <v>620.25283851323354</v>
      </c>
      <c r="H312">
        <v>304</v>
      </c>
      <c r="I312" s="8">
        <f t="shared" si="39"/>
        <v>77163.795222940054</v>
      </c>
      <c r="J312" s="8">
        <f t="shared" si="40"/>
        <v>253.67430117238965</v>
      </c>
      <c r="L312" s="8">
        <f t="shared" si="41"/>
        <v>323.82384554955524</v>
      </c>
      <c r="M312" s="8">
        <f t="shared" si="42"/>
        <v>577.49814672194486</v>
      </c>
    </row>
    <row r="313" spans="1:13" x14ac:dyDescent="0.2">
      <c r="A313">
        <v>305</v>
      </c>
      <c r="B313" s="8">
        <f t="shared" si="35"/>
        <v>82527.625515536478</v>
      </c>
      <c r="C313" s="8">
        <f t="shared" si="36"/>
        <v>271.31629821406619</v>
      </c>
      <c r="D313" s="8"/>
      <c r="E313" s="8">
        <f t="shared" si="37"/>
        <v>348.93654029916735</v>
      </c>
      <c r="F313" s="8">
        <f t="shared" si="38"/>
        <v>620.25283851323354</v>
      </c>
      <c r="H313">
        <v>305</v>
      </c>
      <c r="I313" s="8">
        <f t="shared" si="39"/>
        <v>76838.911262384892</v>
      </c>
      <c r="J313" s="8">
        <f t="shared" si="40"/>
        <v>252.61418616678941</v>
      </c>
      <c r="L313" s="8">
        <f t="shared" si="41"/>
        <v>324.88396055515545</v>
      </c>
      <c r="M313" s="8">
        <f t="shared" si="42"/>
        <v>577.49814672194486</v>
      </c>
    </row>
    <row r="314" spans="1:13" x14ac:dyDescent="0.2">
      <c r="A314">
        <v>306</v>
      </c>
      <c r="B314" s="8">
        <f t="shared" si="35"/>
        <v>82177.546647803872</v>
      </c>
      <c r="C314" s="8">
        <f t="shared" si="36"/>
        <v>270.17397078062595</v>
      </c>
      <c r="D314" s="8"/>
      <c r="E314" s="8">
        <f t="shared" si="37"/>
        <v>350.07886773260759</v>
      </c>
      <c r="F314" s="8">
        <f t="shared" si="38"/>
        <v>620.25283851323354</v>
      </c>
      <c r="H314">
        <v>306</v>
      </c>
      <c r="I314" s="8">
        <f t="shared" si="39"/>
        <v>76512.96371628347</v>
      </c>
      <c r="J314" s="8">
        <f t="shared" si="40"/>
        <v>251.55060062052164</v>
      </c>
      <c r="L314" s="8">
        <f t="shared" si="41"/>
        <v>325.9475461014232</v>
      </c>
      <c r="M314" s="8">
        <f t="shared" si="42"/>
        <v>577.49814672194486</v>
      </c>
    </row>
    <row r="315" spans="1:13" x14ac:dyDescent="0.2">
      <c r="A315">
        <v>307</v>
      </c>
      <c r="B315" s="8">
        <f t="shared" si="35"/>
        <v>81826.321712955061</v>
      </c>
      <c r="C315" s="8">
        <f t="shared" si="36"/>
        <v>269.02790366442258</v>
      </c>
      <c r="D315" s="8"/>
      <c r="E315" s="8">
        <f t="shared" si="37"/>
        <v>351.22493484881096</v>
      </c>
      <c r="F315" s="8">
        <f t="shared" si="38"/>
        <v>620.25283851323354</v>
      </c>
      <c r="H315">
        <v>307</v>
      </c>
      <c r="I315" s="8">
        <f t="shared" si="39"/>
        <v>76185.949102733459</v>
      </c>
      <c r="J315" s="8">
        <f t="shared" si="40"/>
        <v>250.48353317193929</v>
      </c>
      <c r="L315" s="8">
        <f t="shared" si="41"/>
        <v>327.01461355000561</v>
      </c>
      <c r="M315" s="8">
        <f t="shared" si="42"/>
        <v>577.49814672194486</v>
      </c>
    </row>
    <row r="316" spans="1:13" x14ac:dyDescent="0.2">
      <c r="A316">
        <v>308</v>
      </c>
      <c r="B316" s="8">
        <f t="shared" si="35"/>
        <v>81473.946959064531</v>
      </c>
      <c r="C316" s="8">
        <f t="shared" si="36"/>
        <v>267.87808462270783</v>
      </c>
      <c r="D316" s="8"/>
      <c r="E316" s="8">
        <f t="shared" si="37"/>
        <v>352.37475389052571</v>
      </c>
      <c r="F316" s="8">
        <f t="shared" si="38"/>
        <v>620.25283851323354</v>
      </c>
      <c r="H316">
        <v>308</v>
      </c>
      <c r="I316" s="8">
        <f t="shared" si="39"/>
        <v>75857.863928433711</v>
      </c>
      <c r="J316" s="8">
        <f t="shared" si="40"/>
        <v>249.41297242220023</v>
      </c>
      <c r="L316" s="8">
        <f t="shared" si="41"/>
        <v>328.08517429974461</v>
      </c>
      <c r="M316" s="8">
        <f t="shared" si="42"/>
        <v>577.49814672194486</v>
      </c>
    </row>
    <row r="317" spans="1:13" x14ac:dyDescent="0.2">
      <c r="A317">
        <v>309</v>
      </c>
      <c r="B317" s="8">
        <f t="shared" si="35"/>
        <v>81120.418621923949</v>
      </c>
      <c r="C317" s="8">
        <f t="shared" si="36"/>
        <v>266.72450137265383</v>
      </c>
      <c r="D317" s="8"/>
      <c r="E317" s="8">
        <f t="shared" si="37"/>
        <v>353.52833714057971</v>
      </c>
      <c r="F317" s="8">
        <f t="shared" si="38"/>
        <v>620.25283851323354</v>
      </c>
      <c r="H317">
        <v>309</v>
      </c>
      <c r="I317" s="8">
        <f t="shared" si="39"/>
        <v>75528.704688646918</v>
      </c>
      <c r="J317" s="8">
        <f t="shared" si="40"/>
        <v>248.33890693514547</v>
      </c>
      <c r="L317" s="8">
        <f t="shared" si="41"/>
        <v>329.15923978679939</v>
      </c>
      <c r="M317" s="8">
        <f t="shared" si="42"/>
        <v>577.49814672194486</v>
      </c>
    </row>
    <row r="318" spans="1:13" x14ac:dyDescent="0.2">
      <c r="A318">
        <v>310</v>
      </c>
      <c r="B318" s="8">
        <f t="shared" si="35"/>
        <v>80765.732925001939</v>
      </c>
      <c r="C318" s="8">
        <f t="shared" si="36"/>
        <v>265.56714159122208</v>
      </c>
      <c r="D318" s="8"/>
      <c r="E318" s="8">
        <f t="shared" si="37"/>
        <v>354.68569692201146</v>
      </c>
      <c r="F318" s="8">
        <f t="shared" si="38"/>
        <v>620.25283851323354</v>
      </c>
      <c r="H318">
        <v>310</v>
      </c>
      <c r="I318" s="8">
        <f t="shared" si="39"/>
        <v>75198.467867162151</v>
      </c>
      <c r="J318" s="8">
        <f t="shared" si="40"/>
        <v>247.26132523717709</v>
      </c>
      <c r="L318" s="8">
        <f t="shared" si="41"/>
        <v>330.2368214847678</v>
      </c>
      <c r="M318" s="8">
        <f t="shared" si="42"/>
        <v>577.49814672194486</v>
      </c>
    </row>
    <row r="319" spans="1:13" x14ac:dyDescent="0.2">
      <c r="A319">
        <v>311</v>
      </c>
      <c r="B319" s="8">
        <f t="shared" si="35"/>
        <v>80409.886079403732</v>
      </c>
      <c r="C319" s="8">
        <f t="shared" si="36"/>
        <v>264.40599291503156</v>
      </c>
      <c r="D319" s="8"/>
      <c r="E319" s="8">
        <f t="shared" si="37"/>
        <v>355.84684559820198</v>
      </c>
      <c r="F319" s="8">
        <f t="shared" si="38"/>
        <v>620.25283851323354</v>
      </c>
      <c r="H319">
        <v>311</v>
      </c>
      <c r="I319" s="8">
        <f t="shared" si="39"/>
        <v>74867.149936257338</v>
      </c>
      <c r="J319" s="8">
        <f t="shared" si="40"/>
        <v>246.18021581713549</v>
      </c>
      <c r="L319" s="8">
        <f t="shared" si="41"/>
        <v>331.31793090480937</v>
      </c>
      <c r="M319" s="8">
        <f t="shared" si="42"/>
        <v>577.49814672194486</v>
      </c>
    </row>
    <row r="320" spans="1:13" x14ac:dyDescent="0.2">
      <c r="A320">
        <v>312</v>
      </c>
      <c r="B320" s="8">
        <f t="shared" si="35"/>
        <v>80052.874283830723</v>
      </c>
      <c r="C320" s="8">
        <f t="shared" si="36"/>
        <v>263.24104294022669</v>
      </c>
      <c r="D320" s="8"/>
      <c r="E320" s="8">
        <f t="shared" si="37"/>
        <v>357.01179557300685</v>
      </c>
      <c r="F320" s="8">
        <f t="shared" si="38"/>
        <v>620.25283851323354</v>
      </c>
      <c r="H320">
        <v>312</v>
      </c>
      <c r="I320" s="8">
        <f t="shared" si="39"/>
        <v>74534.747356661566</v>
      </c>
      <c r="J320" s="8">
        <f t="shared" si="40"/>
        <v>245.09556712617658</v>
      </c>
      <c r="L320" s="8">
        <f t="shared" si="41"/>
        <v>332.40257959576832</v>
      </c>
      <c r="M320" s="8">
        <f t="shared" si="42"/>
        <v>577.49814672194486</v>
      </c>
    </row>
    <row r="321" spans="1:13" x14ac:dyDescent="0.2">
      <c r="A321">
        <v>313</v>
      </c>
      <c r="B321" s="8">
        <f t="shared" si="35"/>
        <v>79694.693724539829</v>
      </c>
      <c r="C321" s="8">
        <f t="shared" si="36"/>
        <v>262.07227922234506</v>
      </c>
      <c r="D321" s="8"/>
      <c r="E321" s="8">
        <f t="shared" si="37"/>
        <v>358.18055929088848</v>
      </c>
      <c r="F321" s="8">
        <f t="shared" si="38"/>
        <v>620.25283851323354</v>
      </c>
      <c r="H321">
        <v>313</v>
      </c>
      <c r="I321" s="8">
        <f t="shared" si="39"/>
        <v>74201.25657751727</v>
      </c>
      <c r="J321" s="8">
        <f t="shared" si="40"/>
        <v>244.00736757764835</v>
      </c>
      <c r="L321" s="8">
        <f t="shared" si="41"/>
        <v>333.49077914429654</v>
      </c>
      <c r="M321" s="8">
        <f t="shared" si="42"/>
        <v>577.49814672194486</v>
      </c>
    </row>
    <row r="322" spans="1:13" x14ac:dyDescent="0.2">
      <c r="A322">
        <v>314</v>
      </c>
      <c r="B322" s="8">
        <f t="shared" si="35"/>
        <v>79335.340575302776</v>
      </c>
      <c r="C322" s="8">
        <f t="shared" si="36"/>
        <v>260.89968927618423</v>
      </c>
      <c r="D322" s="8"/>
      <c r="E322" s="8">
        <f t="shared" si="37"/>
        <v>359.35314923704931</v>
      </c>
      <c r="F322" s="8">
        <f t="shared" si="38"/>
        <v>620.25283851323354</v>
      </c>
      <c r="H322">
        <v>314</v>
      </c>
      <c r="I322" s="8">
        <f t="shared" si="39"/>
        <v>73866.674036342287</v>
      </c>
      <c r="J322" s="8">
        <f t="shared" si="40"/>
        <v>242.91560554696716</v>
      </c>
      <c r="L322" s="8">
        <f t="shared" si="41"/>
        <v>334.58254117497768</v>
      </c>
      <c r="M322" s="8">
        <f t="shared" si="42"/>
        <v>577.49814672194486</v>
      </c>
    </row>
    <row r="323" spans="1:13" x14ac:dyDescent="0.2">
      <c r="A323">
        <v>315</v>
      </c>
      <c r="B323" s="8">
        <f t="shared" si="35"/>
        <v>78974.810997365217</v>
      </c>
      <c r="C323" s="8">
        <f t="shared" si="36"/>
        <v>259.72326057566841</v>
      </c>
      <c r="D323" s="8"/>
      <c r="E323" s="8">
        <f t="shared" si="37"/>
        <v>360.52957793756514</v>
      </c>
      <c r="F323" s="8">
        <f t="shared" si="38"/>
        <v>620.25283851323354</v>
      </c>
      <c r="H323">
        <v>315</v>
      </c>
      <c r="I323" s="8">
        <f t="shared" si="39"/>
        <v>73530.996158991838</v>
      </c>
      <c r="J323" s="8">
        <f t="shared" si="40"/>
        <v>241.8202693714934</v>
      </c>
      <c r="L323" s="8">
        <f t="shared" si="41"/>
        <v>335.67787735045147</v>
      </c>
      <c r="M323" s="8">
        <f t="shared" si="42"/>
        <v>577.49814672194486</v>
      </c>
    </row>
    <row r="324" spans="1:13" x14ac:dyDescent="0.2">
      <c r="A324">
        <v>316</v>
      </c>
      <c r="B324" s="8">
        <f t="shared" si="35"/>
        <v>78613.101139405699</v>
      </c>
      <c r="C324" s="8">
        <f t="shared" si="36"/>
        <v>258.54298055371487</v>
      </c>
      <c r="D324" s="8"/>
      <c r="E324" s="8">
        <f t="shared" si="37"/>
        <v>361.70985795951867</v>
      </c>
      <c r="F324" s="8">
        <f t="shared" si="38"/>
        <v>620.25283851323354</v>
      </c>
      <c r="H324">
        <v>316</v>
      </c>
      <c r="I324" s="8">
        <f t="shared" si="39"/>
        <v>73194.2193596203</v>
      </c>
      <c r="J324" s="8">
        <f t="shared" si="40"/>
        <v>240.72134735040717</v>
      </c>
      <c r="L324" s="8">
        <f t="shared" si="41"/>
        <v>336.77679937153766</v>
      </c>
      <c r="M324" s="8">
        <f t="shared" si="42"/>
        <v>577.49814672194486</v>
      </c>
    </row>
    <row r="325" spans="1:13" x14ac:dyDescent="0.2">
      <c r="A325">
        <v>317</v>
      </c>
      <c r="B325" s="8">
        <f t="shared" si="35"/>
        <v>78250.207137494566</v>
      </c>
      <c r="C325" s="8">
        <f t="shared" si="36"/>
        <v>257.35883660209925</v>
      </c>
      <c r="D325" s="8"/>
      <c r="E325" s="8">
        <f t="shared" si="37"/>
        <v>362.8940019111343</v>
      </c>
      <c r="F325" s="8">
        <f t="shared" si="38"/>
        <v>620.25283851323354</v>
      </c>
      <c r="H325">
        <v>317</v>
      </c>
      <c r="I325" s="8">
        <f t="shared" si="39"/>
        <v>72856.340040642943</v>
      </c>
      <c r="J325" s="8">
        <f t="shared" si="40"/>
        <v>239.61882774458292</v>
      </c>
      <c r="L325" s="8">
        <f t="shared" si="41"/>
        <v>337.87931897736195</v>
      </c>
      <c r="M325" s="8">
        <f t="shared" si="42"/>
        <v>577.49814672194486</v>
      </c>
    </row>
    <row r="326" spans="1:13" x14ac:dyDescent="0.2">
      <c r="A326">
        <v>318</v>
      </c>
      <c r="B326" s="8">
        <f t="shared" si="35"/>
        <v>77886.125115052651</v>
      </c>
      <c r="C326" s="8">
        <f t="shared" si="36"/>
        <v>256.17081607132138</v>
      </c>
      <c r="D326" s="8"/>
      <c r="E326" s="8">
        <f t="shared" si="37"/>
        <v>364.08202244191216</v>
      </c>
      <c r="F326" s="8">
        <f t="shared" si="38"/>
        <v>620.25283851323354</v>
      </c>
      <c r="H326">
        <v>318</v>
      </c>
      <c r="I326" s="8">
        <f t="shared" si="39"/>
        <v>72517.354592697462</v>
      </c>
      <c r="J326" s="8">
        <f t="shared" si="40"/>
        <v>238.51269877646448</v>
      </c>
      <c r="L326" s="8">
        <f t="shared" si="41"/>
        <v>338.98544794548036</v>
      </c>
      <c r="M326" s="8">
        <f t="shared" si="42"/>
        <v>577.49814672194486</v>
      </c>
    </row>
    <row r="327" spans="1:13" x14ac:dyDescent="0.2">
      <c r="A327">
        <v>319</v>
      </c>
      <c r="B327" s="8">
        <f t="shared" si="35"/>
        <v>77520.851182809885</v>
      </c>
      <c r="C327" s="8">
        <f t="shared" si="36"/>
        <v>254.97890627046988</v>
      </c>
      <c r="D327" s="8"/>
      <c r="E327" s="8">
        <f t="shared" si="37"/>
        <v>365.27393224276364</v>
      </c>
      <c r="F327" s="8">
        <f t="shared" si="38"/>
        <v>620.25283851323354</v>
      </c>
      <c r="H327">
        <v>319</v>
      </c>
      <c r="I327" s="8">
        <f t="shared" si="39"/>
        <v>72177.259394605455</v>
      </c>
      <c r="J327" s="8">
        <f t="shared" si="40"/>
        <v>237.40294862993883</v>
      </c>
      <c r="L327" s="8">
        <f t="shared" si="41"/>
        <v>340.09519809200606</v>
      </c>
      <c r="M327" s="8">
        <f t="shared" si="42"/>
        <v>577.49814672194486</v>
      </c>
    </row>
    <row r="328" spans="1:13" x14ac:dyDescent="0.2">
      <c r="A328">
        <v>320</v>
      </c>
      <c r="B328" s="8">
        <f t="shared" si="35"/>
        <v>77154.381438763739</v>
      </c>
      <c r="C328" s="8">
        <f t="shared" si="36"/>
        <v>253.7830944670865</v>
      </c>
      <c r="D328" s="8"/>
      <c r="E328" s="8">
        <f t="shared" si="37"/>
        <v>366.46974404614707</v>
      </c>
      <c r="F328" s="8">
        <f t="shared" si="38"/>
        <v>620.25283851323354</v>
      </c>
      <c r="H328">
        <v>320</v>
      </c>
      <c r="I328" s="8">
        <f t="shared" si="39"/>
        <v>71836.050813333713</v>
      </c>
      <c r="J328" s="8">
        <f t="shared" si="40"/>
        <v>236.2895654502102</v>
      </c>
      <c r="L328" s="8">
        <f t="shared" si="41"/>
        <v>341.20858127173466</v>
      </c>
      <c r="M328" s="8">
        <f t="shared" si="42"/>
        <v>577.49814672194486</v>
      </c>
    </row>
    <row r="329" spans="1:13" x14ac:dyDescent="0.2">
      <c r="A329">
        <v>321</v>
      </c>
      <c r="B329" s="8">
        <f t="shared" ref="B329:B392" si="43">B328-E329</f>
        <v>76786.711968137533</v>
      </c>
      <c r="C329" s="8">
        <f t="shared" ref="C329:C392" si="44">(B328*F$4)</f>
        <v>252.58336788703036</v>
      </c>
      <c r="D329" s="8"/>
      <c r="E329" s="8">
        <f t="shared" ref="E329:E392" si="45">(F$5-C329)</f>
        <v>367.66947062620318</v>
      </c>
      <c r="F329" s="8">
        <f t="shared" si="38"/>
        <v>620.25283851323354</v>
      </c>
      <c r="H329">
        <v>321</v>
      </c>
      <c r="I329" s="8">
        <f t="shared" si="39"/>
        <v>71493.725203955444</v>
      </c>
      <c r="J329" s="8">
        <f t="shared" si="40"/>
        <v>235.17253734367327</v>
      </c>
      <c r="L329" s="8">
        <f t="shared" si="41"/>
        <v>342.32560937827157</v>
      </c>
      <c r="M329" s="8">
        <f t="shared" si="42"/>
        <v>577.49814672194486</v>
      </c>
    </row>
    <row r="330" spans="1:13" x14ac:dyDescent="0.2">
      <c r="A330">
        <v>322</v>
      </c>
      <c r="B330" s="8">
        <f t="shared" si="43"/>
        <v>76417.838843338643</v>
      </c>
      <c r="C330" s="8">
        <f t="shared" si="44"/>
        <v>251.37971371434134</v>
      </c>
      <c r="D330" s="8"/>
      <c r="E330" s="8">
        <f t="shared" si="45"/>
        <v>368.87312479889221</v>
      </c>
      <c r="F330" s="8">
        <f t="shared" ref="F330:F393" si="46">C330+E330</f>
        <v>620.25283851323354</v>
      </c>
      <c r="H330">
        <v>322</v>
      </c>
      <c r="I330" s="8">
        <f t="shared" si="39"/>
        <v>71150.278909611283</v>
      </c>
      <c r="J330" s="8">
        <f t="shared" si="40"/>
        <v>234.05185237778613</v>
      </c>
      <c r="L330" s="8">
        <f t="shared" si="41"/>
        <v>343.44629434415873</v>
      </c>
      <c r="M330" s="8">
        <f t="shared" si="42"/>
        <v>577.49814672194486</v>
      </c>
    </row>
    <row r="331" spans="1:13" x14ac:dyDescent="0.2">
      <c r="A331">
        <v>323</v>
      </c>
      <c r="B331" s="8">
        <f t="shared" si="43"/>
        <v>76047.758123916516</v>
      </c>
      <c r="C331" s="8">
        <f t="shared" si="44"/>
        <v>250.17211909110318</v>
      </c>
      <c r="D331" s="8"/>
      <c r="E331" s="8">
        <f t="shared" si="45"/>
        <v>370.08071942213036</v>
      </c>
      <c r="F331" s="8">
        <f t="shared" si="46"/>
        <v>620.25283851323354</v>
      </c>
      <c r="H331">
        <v>323</v>
      </c>
      <c r="I331" s="8">
        <f t="shared" si="39"/>
        <v>70805.708261470281</v>
      </c>
      <c r="J331" s="8">
        <f t="shared" si="40"/>
        <v>232.92749858094285</v>
      </c>
      <c r="L331" s="8">
        <f t="shared" si="41"/>
        <v>344.57064814100204</v>
      </c>
      <c r="M331" s="8">
        <f t="shared" si="42"/>
        <v>577.49814672194486</v>
      </c>
    </row>
    <row r="332" spans="1:13" x14ac:dyDescent="0.2">
      <c r="A332">
        <v>324</v>
      </c>
      <c r="B332" s="8">
        <f t="shared" si="43"/>
        <v>75676.46585652059</v>
      </c>
      <c r="C332" s="8">
        <f t="shared" si="44"/>
        <v>248.96057111730619</v>
      </c>
      <c r="D332" s="8"/>
      <c r="E332" s="8">
        <f t="shared" si="45"/>
        <v>371.29226739592735</v>
      </c>
      <c r="F332" s="8">
        <f t="shared" si="46"/>
        <v>620.25283851323354</v>
      </c>
      <c r="H332">
        <v>324</v>
      </c>
      <c r="I332" s="8">
        <f t="shared" si="39"/>
        <v>70460.009578690675</v>
      </c>
      <c r="J332" s="8">
        <f t="shared" si="40"/>
        <v>231.7994639423456</v>
      </c>
      <c r="L332" s="8">
        <f t="shared" si="41"/>
        <v>345.69868277959927</v>
      </c>
      <c r="M332" s="8">
        <f t="shared" si="42"/>
        <v>577.49814672194486</v>
      </c>
    </row>
    <row r="333" spans="1:13" x14ac:dyDescent="0.2">
      <c r="A333">
        <v>325</v>
      </c>
      <c r="B333" s="8">
        <f t="shared" si="43"/>
        <v>75303.958074858063</v>
      </c>
      <c r="C333" s="8">
        <f t="shared" si="44"/>
        <v>247.74505685070932</v>
      </c>
      <c r="D333" s="8"/>
      <c r="E333" s="8">
        <f t="shared" si="45"/>
        <v>372.50778166252422</v>
      </c>
      <c r="F333" s="8">
        <f t="shared" si="46"/>
        <v>620.25283851323354</v>
      </c>
      <c r="H333">
        <v>325</v>
      </c>
      <c r="I333" s="8">
        <f t="shared" si="39"/>
        <v>70113.179168380608</v>
      </c>
      <c r="J333" s="8">
        <f t="shared" si="40"/>
        <v>230.66773641187623</v>
      </c>
      <c r="L333" s="8">
        <f t="shared" si="41"/>
        <v>346.8304103100686</v>
      </c>
      <c r="M333" s="8">
        <f t="shared" si="42"/>
        <v>577.49814672194486</v>
      </c>
    </row>
    <row r="334" spans="1:13" x14ac:dyDescent="0.2">
      <c r="A334">
        <v>326</v>
      </c>
      <c r="B334" s="8">
        <f t="shared" si="43"/>
        <v>74930.23079965153</v>
      </c>
      <c r="C334" s="8">
        <f t="shared" si="44"/>
        <v>246.52556330670203</v>
      </c>
      <c r="D334" s="8"/>
      <c r="E334" s="8">
        <f t="shared" si="45"/>
        <v>373.72727520653154</v>
      </c>
      <c r="F334" s="8">
        <f t="shared" si="46"/>
        <v>620.25283851323354</v>
      </c>
      <c r="H334">
        <v>326</v>
      </c>
      <c r="I334" s="8">
        <f t="shared" si="39"/>
        <v>69765.213325558638</v>
      </c>
      <c r="J334" s="8">
        <f t="shared" si="40"/>
        <v>229.53230389996779</v>
      </c>
      <c r="L334" s="8">
        <f t="shared" si="41"/>
        <v>347.96584282197705</v>
      </c>
      <c r="M334" s="8">
        <f t="shared" si="42"/>
        <v>577.49814672194486</v>
      </c>
    </row>
    <row r="335" spans="1:13" x14ac:dyDescent="0.2">
      <c r="A335">
        <v>327</v>
      </c>
      <c r="B335" s="8">
        <f t="shared" si="43"/>
        <v>74555.280038596466</v>
      </c>
      <c r="C335" s="8">
        <f t="shared" si="44"/>
        <v>245.3020774581656</v>
      </c>
      <c r="D335" s="8"/>
      <c r="E335" s="8">
        <f t="shared" si="45"/>
        <v>374.95076105506791</v>
      </c>
      <c r="F335" s="8">
        <f t="shared" si="46"/>
        <v>620.25283851323354</v>
      </c>
      <c r="H335">
        <v>327</v>
      </c>
      <c r="I335" s="8">
        <f t="shared" si="39"/>
        <v>69416.108333114171</v>
      </c>
      <c r="J335" s="8">
        <f t="shared" si="40"/>
        <v>228.39315427747513</v>
      </c>
      <c r="L335" s="8">
        <f t="shared" si="41"/>
        <v>349.10499244446976</v>
      </c>
      <c r="M335" s="8">
        <f t="shared" si="42"/>
        <v>577.49814672194486</v>
      </c>
    </row>
    <row r="336" spans="1:13" x14ac:dyDescent="0.2">
      <c r="A336">
        <v>328</v>
      </c>
      <c r="B336" s="8">
        <f t="shared" si="43"/>
        <v>74179.10178631857</v>
      </c>
      <c r="C336" s="8">
        <f t="shared" si="44"/>
        <v>244.07458623533387</v>
      </c>
      <c r="D336" s="8"/>
      <c r="E336" s="8">
        <f t="shared" si="45"/>
        <v>376.17825227789967</v>
      </c>
      <c r="F336" s="8">
        <f t="shared" si="46"/>
        <v>620.25283851323354</v>
      </c>
      <c r="H336">
        <v>328</v>
      </c>
      <c r="I336" s="8">
        <f t="shared" si="39"/>
        <v>69065.860461767777</v>
      </c>
      <c r="J336" s="8">
        <f t="shared" si="40"/>
        <v>227.25027537554544</v>
      </c>
      <c r="L336" s="8">
        <f t="shared" si="41"/>
        <v>350.24787134639939</v>
      </c>
      <c r="M336" s="8">
        <f t="shared" si="42"/>
        <v>577.49814672194486</v>
      </c>
    </row>
    <row r="337" spans="1:13" x14ac:dyDescent="0.2">
      <c r="A337">
        <v>329</v>
      </c>
      <c r="B337" s="8">
        <f t="shared" si="43"/>
        <v>73801.692024330987</v>
      </c>
      <c r="C337" s="8">
        <f t="shared" si="44"/>
        <v>242.84307652565366</v>
      </c>
      <c r="D337" s="8"/>
      <c r="E337" s="8">
        <f t="shared" si="45"/>
        <v>377.40976198757988</v>
      </c>
      <c r="F337" s="8">
        <f t="shared" si="46"/>
        <v>620.25283851323354</v>
      </c>
      <c r="H337">
        <v>329</v>
      </c>
      <c r="I337" s="8">
        <f t="shared" si="39"/>
        <v>68714.46597003132</v>
      </c>
      <c r="J337" s="8">
        <f t="shared" si="40"/>
        <v>226.10365498548828</v>
      </c>
      <c r="L337" s="8">
        <f t="shared" si="41"/>
        <v>351.39449173645659</v>
      </c>
      <c r="M337" s="8">
        <f t="shared" si="42"/>
        <v>577.49814672194486</v>
      </c>
    </row>
    <row r="338" spans="1:13" x14ac:dyDescent="0.2">
      <c r="A338">
        <v>330</v>
      </c>
      <c r="B338" s="8">
        <f t="shared" si="43"/>
        <v>73423.046720991391</v>
      </c>
      <c r="C338" s="8">
        <f t="shared" si="44"/>
        <v>241.60753517364469</v>
      </c>
      <c r="D338" s="8"/>
      <c r="E338" s="8">
        <f t="shared" si="45"/>
        <v>378.64530333958885</v>
      </c>
      <c r="F338" s="8">
        <f t="shared" si="46"/>
        <v>620.25283851323354</v>
      </c>
      <c r="H338">
        <v>330</v>
      </c>
      <c r="I338" s="8">
        <f t="shared" si="39"/>
        <v>68361.921104168025</v>
      </c>
      <c r="J338" s="8">
        <f t="shared" si="40"/>
        <v>224.95328085864506</v>
      </c>
      <c r="L338" s="8">
        <f t="shared" si="41"/>
        <v>352.54486586329983</v>
      </c>
      <c r="M338" s="8">
        <f t="shared" si="42"/>
        <v>577.49814672194486</v>
      </c>
    </row>
    <row r="339" spans="1:13" x14ac:dyDescent="0.2">
      <c r="A339">
        <v>331</v>
      </c>
      <c r="B339" s="8">
        <f t="shared" si="43"/>
        <v>73043.161831458914</v>
      </c>
      <c r="C339" s="8">
        <f t="shared" si="44"/>
        <v>240.36794898075908</v>
      </c>
      <c r="D339" s="8"/>
      <c r="E339" s="8">
        <f t="shared" si="45"/>
        <v>379.88488953247446</v>
      </c>
      <c r="F339" s="8">
        <f t="shared" si="46"/>
        <v>620.25283851323354</v>
      </c>
      <c r="H339">
        <v>331</v>
      </c>
      <c r="I339" s="8">
        <f t="shared" si="39"/>
        <v>68008.222098152342</v>
      </c>
      <c r="J339" s="8">
        <f t="shared" si="40"/>
        <v>223.79914070625841</v>
      </c>
      <c r="L339" s="8">
        <f t="shared" si="41"/>
        <v>353.69900601568645</v>
      </c>
      <c r="M339" s="8">
        <f t="shared" si="42"/>
        <v>577.49814672194486</v>
      </c>
    </row>
    <row r="340" spans="1:13" x14ac:dyDescent="0.2">
      <c r="A340">
        <v>332</v>
      </c>
      <c r="B340" s="8">
        <f t="shared" si="43"/>
        <v>72662.033297650923</v>
      </c>
      <c r="C340" s="8">
        <f t="shared" si="44"/>
        <v>239.12430470524038</v>
      </c>
      <c r="D340" s="8"/>
      <c r="E340" s="8">
        <f t="shared" si="45"/>
        <v>381.12853380799316</v>
      </c>
      <c r="F340" s="8">
        <f t="shared" si="46"/>
        <v>620.25283851323354</v>
      </c>
      <c r="H340">
        <v>332</v>
      </c>
      <c r="I340" s="8">
        <f t="shared" si="39"/>
        <v>67653.365173629732</v>
      </c>
      <c r="J340" s="8">
        <f t="shared" si="40"/>
        <v>222.64122219934066</v>
      </c>
      <c r="L340" s="8">
        <f t="shared" si="41"/>
        <v>354.85692452260423</v>
      </c>
      <c r="M340" s="8">
        <f t="shared" si="42"/>
        <v>577.49814672194486</v>
      </c>
    </row>
    <row r="341" spans="1:13" x14ac:dyDescent="0.2">
      <c r="A341">
        <v>333</v>
      </c>
      <c r="B341" s="8">
        <f t="shared" si="43"/>
        <v>72279.657048199675</v>
      </c>
      <c r="C341" s="8">
        <f t="shared" si="44"/>
        <v>237.876589061982</v>
      </c>
      <c r="D341" s="8"/>
      <c r="E341" s="8">
        <f t="shared" si="45"/>
        <v>382.37624945125151</v>
      </c>
      <c r="F341" s="8">
        <f t="shared" si="46"/>
        <v>620.25283851323354</v>
      </c>
      <c r="H341">
        <v>333</v>
      </c>
      <c r="I341" s="8">
        <f t="shared" si="39"/>
        <v>67297.346539876336</v>
      </c>
      <c r="J341" s="8">
        <f t="shared" si="40"/>
        <v>221.47951296854222</v>
      </c>
      <c r="L341" s="8">
        <f t="shared" si="41"/>
        <v>356.01863375340264</v>
      </c>
      <c r="M341" s="8">
        <f t="shared" si="42"/>
        <v>577.49814672194486</v>
      </c>
    </row>
    <row r="342" spans="1:13" x14ac:dyDescent="0.2">
      <c r="A342">
        <v>334</v>
      </c>
      <c r="B342" s="8">
        <f t="shared" si="43"/>
        <v>71896.02899840883</v>
      </c>
      <c r="C342" s="8">
        <f t="shared" si="44"/>
        <v>236.62478872238543</v>
      </c>
      <c r="D342" s="8"/>
      <c r="E342" s="8">
        <f t="shared" si="45"/>
        <v>383.62804979084808</v>
      </c>
      <c r="F342" s="8">
        <f t="shared" si="46"/>
        <v>620.25283851323354</v>
      </c>
      <c r="H342">
        <v>334</v>
      </c>
      <c r="I342" s="8">
        <f t="shared" si="39"/>
        <v>66940.162393758408</v>
      </c>
      <c r="J342" s="8">
        <f t="shared" si="40"/>
        <v>220.31400060401964</v>
      </c>
      <c r="L342" s="8">
        <f t="shared" si="41"/>
        <v>357.18414611792525</v>
      </c>
      <c r="M342" s="8">
        <f t="shared" si="42"/>
        <v>577.49814672194486</v>
      </c>
    </row>
    <row r="343" spans="1:13" x14ac:dyDescent="0.2">
      <c r="A343">
        <v>335</v>
      </c>
      <c r="B343" s="8">
        <f t="shared" si="43"/>
        <v>71511.145050209816</v>
      </c>
      <c r="C343" s="8">
        <f t="shared" si="44"/>
        <v>235.36889031421777</v>
      </c>
      <c r="D343" s="8"/>
      <c r="E343" s="8">
        <f t="shared" si="45"/>
        <v>384.88394819901578</v>
      </c>
      <c r="F343" s="8">
        <f t="shared" si="46"/>
        <v>620.25283851323354</v>
      </c>
      <c r="H343">
        <v>335</v>
      </c>
      <c r="I343" s="8">
        <f t="shared" si="39"/>
        <v>66581.808919691772</v>
      </c>
      <c r="J343" s="8">
        <f t="shared" si="40"/>
        <v>219.14467265530263</v>
      </c>
      <c r="L343" s="8">
        <f t="shared" si="41"/>
        <v>358.35347406664221</v>
      </c>
      <c r="M343" s="8">
        <f t="shared" si="42"/>
        <v>577.49814672194486</v>
      </c>
    </row>
    <row r="344" spans="1:13" x14ac:dyDescent="0.2">
      <c r="A344">
        <v>336</v>
      </c>
      <c r="B344" s="8">
        <f t="shared" si="43"/>
        <v>71125.001092118051</v>
      </c>
      <c r="C344" s="8">
        <f t="shared" si="44"/>
        <v>234.10888042146885</v>
      </c>
      <c r="D344" s="8"/>
      <c r="E344" s="8">
        <f t="shared" si="45"/>
        <v>386.14395809176472</v>
      </c>
      <c r="F344" s="8">
        <f t="shared" si="46"/>
        <v>620.25283851323354</v>
      </c>
      <c r="H344">
        <v>336</v>
      </c>
      <c r="I344" s="8">
        <f t="shared" si="39"/>
        <v>66222.282289600989</v>
      </c>
      <c r="J344" s="8">
        <f t="shared" si="40"/>
        <v>217.97151663116148</v>
      </c>
      <c r="L344" s="8">
        <f t="shared" si="41"/>
        <v>359.52663009078339</v>
      </c>
      <c r="M344" s="8">
        <f t="shared" si="42"/>
        <v>577.49814672194486</v>
      </c>
    </row>
    <row r="345" spans="1:13" x14ac:dyDescent="0.2">
      <c r="A345">
        <v>337</v>
      </c>
      <c r="B345" s="8">
        <f t="shared" si="43"/>
        <v>70737.59299918903</v>
      </c>
      <c r="C345" s="8">
        <f t="shared" si="44"/>
        <v>232.84474558420811</v>
      </c>
      <c r="D345" s="8"/>
      <c r="E345" s="8">
        <f t="shared" si="45"/>
        <v>387.40809292902543</v>
      </c>
      <c r="F345" s="8">
        <f t="shared" si="46"/>
        <v>620.25283851323354</v>
      </c>
      <c r="H345">
        <v>337</v>
      </c>
      <c r="I345" s="8">
        <f t="shared" si="39"/>
        <v>65861.578662878514</v>
      </c>
      <c r="J345" s="8">
        <f t="shared" si="40"/>
        <v>216.79451999947338</v>
      </c>
      <c r="L345" s="8">
        <f t="shared" si="41"/>
        <v>360.70362672247148</v>
      </c>
      <c r="M345" s="8">
        <f t="shared" si="42"/>
        <v>577.49814672194486</v>
      </c>
    </row>
    <row r="346" spans="1:13" x14ac:dyDescent="0.2">
      <c r="A346">
        <v>338</v>
      </c>
      <c r="B346" s="8">
        <f t="shared" si="43"/>
        <v>70348.916632974244</v>
      </c>
      <c r="C346" s="8">
        <f t="shared" si="44"/>
        <v>231.57647229844056</v>
      </c>
      <c r="D346" s="8"/>
      <c r="E346" s="8">
        <f t="shared" si="45"/>
        <v>388.67636621479301</v>
      </c>
      <c r="F346" s="8">
        <f t="shared" si="46"/>
        <v>620.25283851323354</v>
      </c>
      <c r="H346">
        <v>338</v>
      </c>
      <c r="I346" s="8">
        <f t="shared" si="39"/>
        <v>65499.694186343659</v>
      </c>
      <c r="J346" s="8">
        <f t="shared" si="40"/>
        <v>215.61367018708859</v>
      </c>
      <c r="L346" s="8">
        <f t="shared" si="41"/>
        <v>361.88447653485628</v>
      </c>
      <c r="M346" s="8">
        <f t="shared" si="42"/>
        <v>577.49814672194486</v>
      </c>
    </row>
    <row r="347" spans="1:13" x14ac:dyDescent="0.2">
      <c r="A347">
        <v>339</v>
      </c>
      <c r="B347" s="8">
        <f t="shared" si="43"/>
        <v>69958.967841476973</v>
      </c>
      <c r="C347" s="8">
        <f t="shared" si="44"/>
        <v>230.30404701596268</v>
      </c>
      <c r="D347" s="8"/>
      <c r="E347" s="8">
        <f t="shared" si="45"/>
        <v>389.94879149727086</v>
      </c>
      <c r="F347" s="8">
        <f t="shared" si="46"/>
        <v>620.25283851323354</v>
      </c>
      <c r="H347">
        <v>339</v>
      </c>
      <c r="I347" s="8">
        <f t="shared" si="39"/>
        <v>65136.624994201411</v>
      </c>
      <c r="J347" s="8">
        <f t="shared" si="40"/>
        <v>214.42895457969618</v>
      </c>
      <c r="L347" s="8">
        <f t="shared" si="41"/>
        <v>363.06919214224865</v>
      </c>
      <c r="M347" s="8">
        <f t="shared" si="42"/>
        <v>577.49814672194486</v>
      </c>
    </row>
    <row r="348" spans="1:13" x14ac:dyDescent="0.2">
      <c r="A348">
        <v>340</v>
      </c>
      <c r="B348" s="8">
        <f t="shared" si="43"/>
        <v>69567.742459107962</v>
      </c>
      <c r="C348" s="8">
        <f t="shared" si="44"/>
        <v>229.02745614421769</v>
      </c>
      <c r="D348" s="8"/>
      <c r="E348" s="8">
        <f t="shared" si="45"/>
        <v>391.22538236901585</v>
      </c>
      <c r="F348" s="8">
        <f t="shared" si="46"/>
        <v>620.25283851323354</v>
      </c>
      <c r="H348">
        <v>340</v>
      </c>
      <c r="I348" s="8">
        <f t="shared" si="39"/>
        <v>64772.367208001153</v>
      </c>
      <c r="J348" s="8">
        <f t="shared" si="40"/>
        <v>213.2403605216893</v>
      </c>
      <c r="L348" s="8">
        <f t="shared" si="41"/>
        <v>364.25778620025557</v>
      </c>
      <c r="M348" s="8">
        <f t="shared" si="42"/>
        <v>577.49814672194486</v>
      </c>
    </row>
    <row r="349" spans="1:13" x14ac:dyDescent="0.2">
      <c r="A349">
        <v>341</v>
      </c>
      <c r="B349" s="8">
        <f t="shared" si="43"/>
        <v>69175.236306640872</v>
      </c>
      <c r="C349" s="8">
        <f t="shared" si="44"/>
        <v>227.74668604615027</v>
      </c>
      <c r="D349" s="8"/>
      <c r="E349" s="8">
        <f t="shared" si="45"/>
        <v>392.50615246708327</v>
      </c>
      <c r="F349" s="8">
        <f t="shared" si="46"/>
        <v>620.25283851323354</v>
      </c>
      <c r="H349">
        <v>341</v>
      </c>
      <c r="I349" s="8">
        <f t="shared" si="39"/>
        <v>64406.91693659524</v>
      </c>
      <c r="J349" s="8">
        <f t="shared" si="40"/>
        <v>212.0478753160298</v>
      </c>
      <c r="L349" s="8">
        <f t="shared" si="41"/>
        <v>365.45027140591503</v>
      </c>
      <c r="M349" s="8">
        <f t="shared" si="42"/>
        <v>577.49814672194486</v>
      </c>
    </row>
    <row r="350" spans="1:13" x14ac:dyDescent="0.2">
      <c r="A350">
        <v>342</v>
      </c>
      <c r="B350" s="8">
        <f t="shared" si="43"/>
        <v>68781.445191167702</v>
      </c>
      <c r="C350" s="8">
        <f t="shared" si="44"/>
        <v>226.46172304006092</v>
      </c>
      <c r="D350" s="8"/>
      <c r="E350" s="8">
        <f t="shared" si="45"/>
        <v>393.79111547317262</v>
      </c>
      <c r="F350" s="8">
        <f t="shared" si="46"/>
        <v>620.25283851323354</v>
      </c>
      <c r="H350">
        <v>342</v>
      </c>
      <c r="I350" s="8">
        <f t="shared" si="39"/>
        <v>64040.270276097406</v>
      </c>
      <c r="J350" s="8">
        <f t="shared" si="40"/>
        <v>210.85148622411288</v>
      </c>
      <c r="L350" s="8">
        <f t="shared" si="41"/>
        <v>366.64666049783199</v>
      </c>
      <c r="M350" s="8">
        <f t="shared" si="42"/>
        <v>577.49814672194486</v>
      </c>
    </row>
    <row r="351" spans="1:13" x14ac:dyDescent="0.2">
      <c r="A351">
        <v>343</v>
      </c>
      <c r="B351" s="8">
        <f t="shared" si="43"/>
        <v>68386.364906053932</v>
      </c>
      <c r="C351" s="8">
        <f t="shared" si="44"/>
        <v>225.17255339945993</v>
      </c>
      <c r="D351" s="8"/>
      <c r="E351" s="8">
        <f t="shared" si="45"/>
        <v>395.08028511377358</v>
      </c>
      <c r="F351" s="8">
        <f t="shared" si="46"/>
        <v>620.25283851323354</v>
      </c>
      <c r="H351">
        <v>343</v>
      </c>
      <c r="I351" s="8">
        <f t="shared" si="39"/>
        <v>63672.423309841091</v>
      </c>
      <c r="J351" s="8">
        <f t="shared" si="40"/>
        <v>209.65118046563074</v>
      </c>
      <c r="L351" s="8">
        <f t="shared" si="41"/>
        <v>367.84696625631409</v>
      </c>
      <c r="M351" s="8">
        <f t="shared" si="42"/>
        <v>577.49814672194486</v>
      </c>
    </row>
    <row r="352" spans="1:13" x14ac:dyDescent="0.2">
      <c r="A352">
        <v>344</v>
      </c>
      <c r="B352" s="8">
        <f t="shared" si="43"/>
        <v>67989.991230893618</v>
      </c>
      <c r="C352" s="8">
        <f t="shared" si="44"/>
        <v>223.8791633529205</v>
      </c>
      <c r="D352" s="8"/>
      <c r="E352" s="8">
        <f t="shared" si="45"/>
        <v>396.37367516031304</v>
      </c>
      <c r="F352" s="8">
        <f t="shared" si="46"/>
        <v>620.25283851323354</v>
      </c>
      <c r="H352">
        <v>344</v>
      </c>
      <c r="I352" s="8">
        <f t="shared" si="39"/>
        <v>63303.372108337586</v>
      </c>
      <c r="J352" s="8">
        <f t="shared" si="40"/>
        <v>208.44694521843627</v>
      </c>
      <c r="L352" s="8">
        <f t="shared" si="41"/>
        <v>369.05120150350859</v>
      </c>
      <c r="M352" s="8">
        <f t="shared" si="42"/>
        <v>577.49814672194486</v>
      </c>
    </row>
    <row r="353" spans="1:13" x14ac:dyDescent="0.2">
      <c r="A353">
        <v>345</v>
      </c>
      <c r="B353" s="8">
        <f t="shared" si="43"/>
        <v>67592.319931464313</v>
      </c>
      <c r="C353" s="8">
        <f t="shared" si="44"/>
        <v>222.58153908393177</v>
      </c>
      <c r="D353" s="8"/>
      <c r="E353" s="8">
        <f t="shared" si="45"/>
        <v>397.67129942930177</v>
      </c>
      <c r="F353" s="8">
        <f t="shared" si="46"/>
        <v>620.25283851323354</v>
      </c>
      <c r="H353">
        <v>345</v>
      </c>
      <c r="I353" s="8">
        <f t="shared" si="39"/>
        <v>62933.112729234046</v>
      </c>
      <c r="J353" s="8">
        <f t="shared" si="40"/>
        <v>207.23876761840592</v>
      </c>
      <c r="L353" s="8">
        <f t="shared" si="41"/>
        <v>370.25937910353895</v>
      </c>
      <c r="M353" s="8">
        <f t="shared" si="42"/>
        <v>577.49814672194486</v>
      </c>
    </row>
    <row r="354" spans="1:13" x14ac:dyDescent="0.2">
      <c r="A354">
        <v>346</v>
      </c>
      <c r="B354" s="8">
        <f t="shared" si="43"/>
        <v>67193.346759681837</v>
      </c>
      <c r="C354" s="8">
        <f t="shared" si="44"/>
        <v>221.27966673075133</v>
      </c>
      <c r="D354" s="8"/>
      <c r="E354" s="8">
        <f t="shared" si="45"/>
        <v>398.97317178248221</v>
      </c>
      <c r="F354" s="8">
        <f t="shared" si="46"/>
        <v>620.25283851323354</v>
      </c>
      <c r="H354">
        <v>346</v>
      </c>
      <c r="I354" s="8">
        <f t="shared" si="39"/>
        <v>62561.641217271404</v>
      </c>
      <c r="J354" s="8">
        <f t="shared" si="40"/>
        <v>206.0266347593024</v>
      </c>
      <c r="L354" s="8">
        <f t="shared" si="41"/>
        <v>371.47151196264247</v>
      </c>
      <c r="M354" s="8">
        <f t="shared" si="42"/>
        <v>577.49814672194486</v>
      </c>
    </row>
    <row r="355" spans="1:13" x14ac:dyDescent="0.2">
      <c r="A355">
        <v>347</v>
      </c>
      <c r="B355" s="8">
        <f t="shared" si="43"/>
        <v>66793.067453554861</v>
      </c>
      <c r="C355" s="8">
        <f t="shared" si="44"/>
        <v>219.97353238625695</v>
      </c>
      <c r="D355" s="8"/>
      <c r="E355" s="8">
        <f t="shared" si="45"/>
        <v>400.27930612697662</v>
      </c>
      <c r="F355" s="8">
        <f t="shared" si="46"/>
        <v>620.25283851323354</v>
      </c>
      <c r="H355">
        <v>347</v>
      </c>
      <c r="I355" s="8">
        <f t="shared" si="39"/>
        <v>62188.953604242095</v>
      </c>
      <c r="J355" s="8">
        <f t="shared" si="40"/>
        <v>204.81053369263671</v>
      </c>
      <c r="L355" s="8">
        <f t="shared" si="41"/>
        <v>372.68761302930818</v>
      </c>
      <c r="M355" s="8">
        <f t="shared" si="42"/>
        <v>577.49814672194486</v>
      </c>
    </row>
    <row r="356" spans="1:13" x14ac:dyDescent="0.2">
      <c r="A356">
        <v>348</v>
      </c>
      <c r="B356" s="8">
        <f t="shared" si="43"/>
        <v>66391.47773713943</v>
      </c>
      <c r="C356" s="8">
        <f t="shared" si="44"/>
        <v>218.66312209779809</v>
      </c>
      <c r="D356" s="8"/>
      <c r="E356" s="8">
        <f t="shared" si="45"/>
        <v>401.58971641543542</v>
      </c>
      <c r="F356" s="8">
        <f t="shared" si="46"/>
        <v>620.25283851323354</v>
      </c>
      <c r="H356">
        <v>348</v>
      </c>
      <c r="I356" s="8">
        <f t="shared" si="39"/>
        <v>61815.045908947679</v>
      </c>
      <c r="J356" s="8">
        <f t="shared" si="40"/>
        <v>203.59045142752993</v>
      </c>
      <c r="L356" s="8">
        <f t="shared" si="41"/>
        <v>373.90769529441491</v>
      </c>
      <c r="M356" s="8">
        <f t="shared" si="42"/>
        <v>577.49814672194486</v>
      </c>
    </row>
    <row r="357" spans="1:13" x14ac:dyDescent="0.2">
      <c r="A357">
        <v>349</v>
      </c>
      <c r="B357" s="8">
        <f t="shared" si="43"/>
        <v>65988.573320493248</v>
      </c>
      <c r="C357" s="8">
        <f t="shared" si="44"/>
        <v>217.34842186704691</v>
      </c>
      <c r="D357" s="8"/>
      <c r="E357" s="8">
        <f t="shared" si="45"/>
        <v>402.90441664618663</v>
      </c>
      <c r="F357" s="8">
        <f t="shared" si="46"/>
        <v>620.25283851323354</v>
      </c>
      <c r="H357">
        <v>349</v>
      </c>
      <c r="I357" s="8">
        <f t="shared" si="39"/>
        <v>61439.914137156309</v>
      </c>
      <c r="J357" s="8">
        <f t="shared" si="40"/>
        <v>202.36637493057427</v>
      </c>
      <c r="L357" s="8">
        <f t="shared" si="41"/>
        <v>375.13177179137062</v>
      </c>
      <c r="M357" s="8">
        <f t="shared" si="42"/>
        <v>577.49814672194486</v>
      </c>
    </row>
    <row r="358" spans="1:13" x14ac:dyDescent="0.2">
      <c r="A358">
        <v>350</v>
      </c>
      <c r="B358" s="8">
        <f t="shared" si="43"/>
        <v>65584.349899629859</v>
      </c>
      <c r="C358" s="8">
        <f t="shared" si="44"/>
        <v>216.02941764984865</v>
      </c>
      <c r="D358" s="8"/>
      <c r="E358" s="8">
        <f t="shared" si="45"/>
        <v>404.22342086338489</v>
      </c>
      <c r="F358" s="8">
        <f t="shared" si="46"/>
        <v>620.25283851323354</v>
      </c>
      <c r="H358">
        <v>350</v>
      </c>
      <c r="I358" s="8">
        <f t="shared" si="39"/>
        <v>61063.554281560057</v>
      </c>
      <c r="J358" s="8">
        <f t="shared" si="40"/>
        <v>201.13829112569411</v>
      </c>
      <c r="L358" s="8">
        <f t="shared" si="41"/>
        <v>376.35985559625078</v>
      </c>
      <c r="M358" s="8">
        <f t="shared" si="42"/>
        <v>577.49814672194486</v>
      </c>
    </row>
    <row r="359" spans="1:13" x14ac:dyDescent="0.2">
      <c r="A359">
        <v>351</v>
      </c>
      <c r="B359" s="8">
        <f t="shared" si="43"/>
        <v>65178.803156472699</v>
      </c>
      <c r="C359" s="8">
        <f t="shared" si="44"/>
        <v>214.70609535607164</v>
      </c>
      <c r="D359" s="8"/>
      <c r="E359" s="8">
        <f t="shared" si="45"/>
        <v>405.54674315716193</v>
      </c>
      <c r="F359" s="8">
        <f t="shared" si="46"/>
        <v>620.25283851323354</v>
      </c>
      <c r="H359">
        <v>351</v>
      </c>
      <c r="I359" s="8">
        <f t="shared" si="39"/>
        <v>60685.96232173212</v>
      </c>
      <c r="J359" s="8">
        <f t="shared" si="40"/>
        <v>199.906186894006</v>
      </c>
      <c r="L359" s="8">
        <f t="shared" si="41"/>
        <v>377.59195982793887</v>
      </c>
      <c r="M359" s="8">
        <f t="shared" si="42"/>
        <v>577.49814672194486</v>
      </c>
    </row>
    <row r="360" spans="1:13" x14ac:dyDescent="0.2">
      <c r="A360">
        <v>352</v>
      </c>
      <c r="B360" s="8">
        <f t="shared" si="43"/>
        <v>64771.928758808921</v>
      </c>
      <c r="C360" s="8">
        <f t="shared" si="44"/>
        <v>213.37844084945687</v>
      </c>
      <c r="D360" s="8"/>
      <c r="E360" s="8">
        <f t="shared" si="45"/>
        <v>406.87439766377668</v>
      </c>
      <c r="F360" s="8">
        <f t="shared" si="46"/>
        <v>620.25283851323354</v>
      </c>
      <c r="H360">
        <v>352</v>
      </c>
      <c r="I360" s="8">
        <f t="shared" si="39"/>
        <v>60307.134224083857</v>
      </c>
      <c r="J360" s="8">
        <f t="shared" si="40"/>
        <v>198.67004907367885</v>
      </c>
      <c r="L360" s="8">
        <f t="shared" si="41"/>
        <v>378.82809764826601</v>
      </c>
      <c r="M360" s="8">
        <f t="shared" si="42"/>
        <v>577.49814672194486</v>
      </c>
    </row>
    <row r="361" spans="1:13" x14ac:dyDescent="0.2">
      <c r="A361">
        <v>353</v>
      </c>
      <c r="B361" s="8">
        <f t="shared" si="43"/>
        <v>64363.722360243155</v>
      </c>
      <c r="C361" s="8">
        <f t="shared" si="44"/>
        <v>212.04643994746672</v>
      </c>
      <c r="D361" s="8"/>
      <c r="E361" s="8">
        <f t="shared" si="45"/>
        <v>408.20639856576679</v>
      </c>
      <c r="F361" s="8">
        <f t="shared" si="46"/>
        <v>620.25283851323354</v>
      </c>
      <c r="H361">
        <v>353</v>
      </c>
      <c r="I361" s="8">
        <f t="shared" si="39"/>
        <v>59927.065941821704</v>
      </c>
      <c r="J361" s="8">
        <f t="shared" si="40"/>
        <v>197.42986445979298</v>
      </c>
      <c r="L361" s="8">
        <f t="shared" si="41"/>
        <v>380.06828226215191</v>
      </c>
      <c r="M361" s="8">
        <f t="shared" si="42"/>
        <v>577.49814672194486</v>
      </c>
    </row>
    <row r="362" spans="1:13" x14ac:dyDescent="0.2">
      <c r="A362">
        <v>354</v>
      </c>
      <c r="B362" s="8">
        <f t="shared" si="43"/>
        <v>63954.179600151052</v>
      </c>
      <c r="C362" s="8">
        <f t="shared" si="44"/>
        <v>210.71007842113383</v>
      </c>
      <c r="D362" s="8"/>
      <c r="E362" s="8">
        <f t="shared" si="45"/>
        <v>409.54276009209968</v>
      </c>
      <c r="F362" s="8">
        <f t="shared" si="46"/>
        <v>620.25283851323354</v>
      </c>
      <c r="H362">
        <v>354</v>
      </c>
      <c r="I362" s="8">
        <f t="shared" si="39"/>
        <v>59545.753414903957</v>
      </c>
      <c r="J362" s="8">
        <f t="shared" si="40"/>
        <v>196.18561980419938</v>
      </c>
      <c r="L362" s="8">
        <f t="shared" si="41"/>
        <v>381.31252691774546</v>
      </c>
      <c r="M362" s="8">
        <f t="shared" si="42"/>
        <v>577.49814672194486</v>
      </c>
    </row>
    <row r="363" spans="1:13" x14ac:dyDescent="0.2">
      <c r="A363">
        <v>355</v>
      </c>
      <c r="B363" s="8">
        <f t="shared" si="43"/>
        <v>63543.296103632725</v>
      </c>
      <c r="C363" s="8">
        <f t="shared" si="44"/>
        <v>209.36934199490875</v>
      </c>
      <c r="D363" s="8"/>
      <c r="E363" s="8">
        <f t="shared" si="45"/>
        <v>410.88349651832482</v>
      </c>
      <c r="F363" s="8">
        <f t="shared" si="46"/>
        <v>620.25283851323354</v>
      </c>
      <c r="H363">
        <v>355</v>
      </c>
      <c r="I363" s="8">
        <f t="shared" si="39"/>
        <v>59163.192569997387</v>
      </c>
      <c r="J363" s="8">
        <f t="shared" si="40"/>
        <v>194.93730181537794</v>
      </c>
      <c r="L363" s="8">
        <f t="shared" si="41"/>
        <v>382.5608449065669</v>
      </c>
      <c r="M363" s="8">
        <f t="shared" si="42"/>
        <v>577.49814672194486</v>
      </c>
    </row>
    <row r="364" spans="1:13" x14ac:dyDescent="0.2">
      <c r="A364">
        <v>356</v>
      </c>
      <c r="B364" s="8">
        <f t="shared" si="43"/>
        <v>63131.067481466001</v>
      </c>
      <c r="C364" s="8">
        <f t="shared" si="44"/>
        <v>208.02421634650773</v>
      </c>
      <c r="D364" s="8"/>
      <c r="E364" s="8">
        <f t="shared" si="45"/>
        <v>412.22862216672581</v>
      </c>
      <c r="F364" s="8">
        <f t="shared" si="46"/>
        <v>620.25283851323354</v>
      </c>
      <c r="H364">
        <v>356</v>
      </c>
      <c r="I364" s="8">
        <f t="shared" si="39"/>
        <v>58779.379320433742</v>
      </c>
      <c r="J364" s="8">
        <f t="shared" si="40"/>
        <v>193.68489715829568</v>
      </c>
      <c r="L364" s="8">
        <f t="shared" si="41"/>
        <v>383.81324956364915</v>
      </c>
      <c r="M364" s="8">
        <f t="shared" si="42"/>
        <v>577.49814672194486</v>
      </c>
    </row>
    <row r="365" spans="1:13" x14ac:dyDescent="0.2">
      <c r="A365">
        <v>357</v>
      </c>
      <c r="B365" s="8">
        <f t="shared" si="43"/>
        <v>62717.489330059529</v>
      </c>
      <c r="C365" s="8">
        <f t="shared" si="44"/>
        <v>206.67468710675948</v>
      </c>
      <c r="D365" s="8"/>
      <c r="E365" s="8">
        <f t="shared" si="45"/>
        <v>413.57815140647403</v>
      </c>
      <c r="F365" s="8">
        <f t="shared" si="46"/>
        <v>620.25283851323354</v>
      </c>
      <c r="H365">
        <v>357</v>
      </c>
      <c r="I365" s="8">
        <f t="shared" ref="I365:I428" si="47">I364-L365</f>
        <v>58394.309566166063</v>
      </c>
      <c r="J365" s="8">
        <f t="shared" si="40"/>
        <v>192.42839245426413</v>
      </c>
      <c r="L365" s="8">
        <f t="shared" si="41"/>
        <v>385.06975426768076</v>
      </c>
      <c r="M365" s="8">
        <f t="shared" si="42"/>
        <v>577.49814672194486</v>
      </c>
    </row>
    <row r="366" spans="1:13" x14ac:dyDescent="0.2">
      <c r="A366">
        <v>358</v>
      </c>
      <c r="B366" s="8">
        <f t="shared" si="43"/>
        <v>62302.55723140575</v>
      </c>
      <c r="C366" s="8">
        <f t="shared" si="44"/>
        <v>205.32073985945183</v>
      </c>
      <c r="D366" s="8"/>
      <c r="E366" s="8">
        <f t="shared" si="45"/>
        <v>414.93209865378174</v>
      </c>
      <c r="F366" s="8">
        <f t="shared" si="46"/>
        <v>620.25283851323354</v>
      </c>
      <c r="H366">
        <v>358</v>
      </c>
      <c r="I366" s="8">
        <f t="shared" si="47"/>
        <v>58007.979193724917</v>
      </c>
      <c r="J366" s="8">
        <f t="shared" si="40"/>
        <v>191.16777428079646</v>
      </c>
      <c r="L366" s="8">
        <f t="shared" si="41"/>
        <v>386.33037244114837</v>
      </c>
      <c r="M366" s="8">
        <f t="shared" si="42"/>
        <v>577.49814672194486</v>
      </c>
    </row>
    <row r="367" spans="1:13" x14ac:dyDescent="0.2">
      <c r="A367">
        <v>359</v>
      </c>
      <c r="B367" s="8">
        <f t="shared" si="43"/>
        <v>61886.266753033691</v>
      </c>
      <c r="C367" s="8">
        <f t="shared" si="44"/>
        <v>203.96236014117767</v>
      </c>
      <c r="D367" s="8"/>
      <c r="E367" s="8">
        <f t="shared" si="45"/>
        <v>416.29047837205587</v>
      </c>
      <c r="F367" s="8">
        <f t="shared" si="46"/>
        <v>620.25283851323354</v>
      </c>
      <c r="H367">
        <v>359</v>
      </c>
      <c r="I367" s="8">
        <f t="shared" si="47"/>
        <v>57620.384076174436</v>
      </c>
      <c r="J367" s="8">
        <f t="shared" si="40"/>
        <v>189.90302917146417</v>
      </c>
      <c r="L367" s="8">
        <f t="shared" si="41"/>
        <v>387.59511755048072</v>
      </c>
      <c r="M367" s="8">
        <f t="shared" si="42"/>
        <v>577.49814672194486</v>
      </c>
    </row>
    <row r="368" spans="1:13" x14ac:dyDescent="0.2">
      <c r="A368">
        <v>360</v>
      </c>
      <c r="B368" s="8">
        <f t="shared" si="43"/>
        <v>61468.613447961638</v>
      </c>
      <c r="C368" s="8">
        <f t="shared" si="44"/>
        <v>202.59953344118043</v>
      </c>
      <c r="D368" s="8"/>
      <c r="E368" s="8">
        <f t="shared" si="45"/>
        <v>417.65330507205312</v>
      </c>
      <c r="F368" s="8">
        <f t="shared" si="46"/>
        <v>620.25283851323354</v>
      </c>
      <c r="H368">
        <v>360</v>
      </c>
      <c r="I368" s="8">
        <f t="shared" si="47"/>
        <v>57231.520073068241</v>
      </c>
      <c r="J368" s="8">
        <f t="shared" si="40"/>
        <v>188.63414361575309</v>
      </c>
      <c r="L368" s="8">
        <f t="shared" si="41"/>
        <v>388.86400310619177</v>
      </c>
      <c r="M368" s="8">
        <f t="shared" si="42"/>
        <v>577.49814672194486</v>
      </c>
    </row>
    <row r="369" spans="1:13" x14ac:dyDescent="0.2">
      <c r="A369">
        <v>361</v>
      </c>
      <c r="B369" s="8">
        <f t="shared" si="43"/>
        <v>61049.5928546496</v>
      </c>
      <c r="C369" s="8">
        <f t="shared" si="44"/>
        <v>201.23224520119919</v>
      </c>
      <c r="D369" s="8"/>
      <c r="E369" s="8">
        <f t="shared" si="45"/>
        <v>419.02059331203435</v>
      </c>
      <c r="F369" s="8">
        <f t="shared" si="46"/>
        <v>620.25283851323354</v>
      </c>
      <c r="H369">
        <v>361</v>
      </c>
      <c r="I369" s="8">
        <f t="shared" si="47"/>
        <v>56841.383030405217</v>
      </c>
      <c r="J369" s="8">
        <f t="shared" ref="J369:J432" si="48">+I368*$M$4</f>
        <v>187.36110405891924</v>
      </c>
      <c r="L369" s="8">
        <f t="shared" ref="L369:L432" si="49">+$M$5-J369</f>
        <v>390.13704266302562</v>
      </c>
      <c r="M369" s="8">
        <f t="shared" ref="M369:M432" si="50">+J369+L369</f>
        <v>577.49814672194486</v>
      </c>
    </row>
    <row r="370" spans="1:13" x14ac:dyDescent="0.2">
      <c r="A370">
        <v>362</v>
      </c>
      <c r="B370" s="8">
        <f t="shared" si="43"/>
        <v>60629.200496951678</v>
      </c>
      <c r="C370" s="8">
        <f t="shared" si="44"/>
        <v>199.860480815313</v>
      </c>
      <c r="D370" s="8"/>
      <c r="E370" s="8">
        <f t="shared" si="45"/>
        <v>420.39235769792054</v>
      </c>
      <c r="F370" s="8">
        <f t="shared" si="46"/>
        <v>620.25283851323354</v>
      </c>
      <c r="H370">
        <v>362</v>
      </c>
      <c r="I370" s="8">
        <f t="shared" si="47"/>
        <v>56449.968780585114</v>
      </c>
      <c r="J370" s="8">
        <f t="shared" si="48"/>
        <v>186.08389690184384</v>
      </c>
      <c r="L370" s="8">
        <f t="shared" si="49"/>
        <v>391.41424982010102</v>
      </c>
      <c r="M370" s="8">
        <f t="shared" si="50"/>
        <v>577.49814672194486</v>
      </c>
    </row>
    <row r="371" spans="1:13" x14ac:dyDescent="0.2">
      <c r="A371">
        <v>363</v>
      </c>
      <c r="B371" s="8">
        <f t="shared" si="43"/>
        <v>60207.431884068232</v>
      </c>
      <c r="C371" s="8">
        <f t="shared" si="44"/>
        <v>198.4842256297849</v>
      </c>
      <c r="D371" s="8"/>
      <c r="E371" s="8">
        <f t="shared" si="45"/>
        <v>421.76861288344867</v>
      </c>
      <c r="F371" s="8">
        <f t="shared" si="46"/>
        <v>620.25283851323354</v>
      </c>
      <c r="H371">
        <v>363</v>
      </c>
      <c r="I371" s="8">
        <f t="shared" si="47"/>
        <v>56057.273142364058</v>
      </c>
      <c r="J371" s="8">
        <f t="shared" si="48"/>
        <v>184.80250850088822</v>
      </c>
      <c r="L371" s="8">
        <f t="shared" si="49"/>
        <v>392.69563822105664</v>
      </c>
      <c r="M371" s="8">
        <f t="shared" si="50"/>
        <v>577.49814672194486</v>
      </c>
    </row>
    <row r="372" spans="1:13" x14ac:dyDescent="0.2">
      <c r="A372">
        <v>364</v>
      </c>
      <c r="B372" s="8">
        <f t="shared" si="43"/>
        <v>59784.282510497906</v>
      </c>
      <c r="C372" s="8">
        <f t="shared" si="44"/>
        <v>197.1034649429055</v>
      </c>
      <c r="D372" s="8"/>
      <c r="E372" s="8">
        <f t="shared" si="45"/>
        <v>423.14937357032807</v>
      </c>
      <c r="F372" s="8">
        <f t="shared" si="46"/>
        <v>620.25283851323354</v>
      </c>
      <c r="H372">
        <v>364</v>
      </c>
      <c r="I372" s="8">
        <f t="shared" si="47"/>
        <v>55663.291920809861</v>
      </c>
      <c r="J372" s="8">
        <f t="shared" si="48"/>
        <v>183.51692516774796</v>
      </c>
      <c r="L372" s="8">
        <f t="shared" si="49"/>
        <v>393.98122155419691</v>
      </c>
      <c r="M372" s="8">
        <f t="shared" si="50"/>
        <v>577.49814672194486</v>
      </c>
    </row>
    <row r="373" spans="1:13" x14ac:dyDescent="0.2">
      <c r="A373">
        <v>365</v>
      </c>
      <c r="B373" s="8">
        <f t="shared" si="43"/>
        <v>59359.74785598951</v>
      </c>
      <c r="C373" s="8">
        <f t="shared" si="44"/>
        <v>195.71818400483579</v>
      </c>
      <c r="D373" s="8"/>
      <c r="E373" s="8">
        <f t="shared" si="45"/>
        <v>424.53465450839775</v>
      </c>
      <c r="F373" s="8">
        <f t="shared" si="46"/>
        <v>620.25283851323354</v>
      </c>
      <c r="H373">
        <v>365</v>
      </c>
      <c r="I373" s="8">
        <f t="shared" si="47"/>
        <v>55268.020907257225</v>
      </c>
      <c r="J373" s="8">
        <f t="shared" si="48"/>
        <v>182.22713316930668</v>
      </c>
      <c r="L373" s="8">
        <f t="shared" si="49"/>
        <v>395.27101355263818</v>
      </c>
      <c r="M373" s="8">
        <f t="shared" si="50"/>
        <v>577.49814672194486</v>
      </c>
    </row>
    <row r="374" spans="1:13" x14ac:dyDescent="0.2">
      <c r="A374">
        <v>366</v>
      </c>
      <c r="B374" s="8">
        <f t="shared" si="43"/>
        <v>58933.823385493728</v>
      </c>
      <c r="C374" s="8">
        <f t="shared" si="44"/>
        <v>194.32836801744958</v>
      </c>
      <c r="D374" s="8"/>
      <c r="E374" s="8">
        <f t="shared" si="45"/>
        <v>425.92447049578396</v>
      </c>
      <c r="F374" s="8">
        <f t="shared" si="46"/>
        <v>620.25283851323354</v>
      </c>
      <c r="H374">
        <v>366</v>
      </c>
      <c r="I374" s="8">
        <f t="shared" si="47"/>
        <v>54871.455879262772</v>
      </c>
      <c r="J374" s="8">
        <f t="shared" si="48"/>
        <v>180.93311872748933</v>
      </c>
      <c r="L374" s="8">
        <f t="shared" si="49"/>
        <v>396.56502799445553</v>
      </c>
      <c r="M374" s="8">
        <f t="shared" si="50"/>
        <v>577.49814672194486</v>
      </c>
    </row>
    <row r="375" spans="1:13" x14ac:dyDescent="0.2">
      <c r="A375">
        <v>367</v>
      </c>
      <c r="B375" s="8">
        <f t="shared" si="43"/>
        <v>58506.504549114667</v>
      </c>
      <c r="C375" s="8">
        <f t="shared" si="44"/>
        <v>192.93400213417553</v>
      </c>
      <c r="D375" s="8"/>
      <c r="E375" s="8">
        <f t="shared" si="45"/>
        <v>427.31883637905798</v>
      </c>
      <c r="F375" s="8">
        <f t="shared" si="46"/>
        <v>620.25283851323354</v>
      </c>
      <c r="H375">
        <v>367</v>
      </c>
      <c r="I375" s="8">
        <f t="shared" si="47"/>
        <v>54473.592600559939</v>
      </c>
      <c r="J375" s="8">
        <f t="shared" si="48"/>
        <v>179.63486801911506</v>
      </c>
      <c r="L375" s="8">
        <f t="shared" si="49"/>
        <v>397.8632787028298</v>
      </c>
      <c r="M375" s="8">
        <f t="shared" si="50"/>
        <v>577.49814672194486</v>
      </c>
    </row>
    <row r="376" spans="1:13" x14ac:dyDescent="0.2">
      <c r="A376">
        <v>368</v>
      </c>
      <c r="B376" s="8">
        <f t="shared" si="43"/>
        <v>58077.786782061274</v>
      </c>
      <c r="C376" s="8">
        <f t="shared" si="44"/>
        <v>191.53507145983843</v>
      </c>
      <c r="D376" s="8"/>
      <c r="E376" s="8">
        <f t="shared" si="45"/>
        <v>428.71776705339511</v>
      </c>
      <c r="F376" s="8">
        <f t="shared" si="46"/>
        <v>620.25283851323354</v>
      </c>
      <c r="H376">
        <v>368</v>
      </c>
      <c r="I376" s="8">
        <f t="shared" si="47"/>
        <v>54074.426821013745</v>
      </c>
      <c r="J376" s="8">
        <f t="shared" si="48"/>
        <v>178.33236717574948</v>
      </c>
      <c r="L376" s="8">
        <f t="shared" si="49"/>
        <v>399.16577954619538</v>
      </c>
      <c r="M376" s="8">
        <f t="shared" si="50"/>
        <v>577.49814672194486</v>
      </c>
    </row>
    <row r="377" spans="1:13" x14ac:dyDescent="0.2">
      <c r="A377">
        <v>369</v>
      </c>
      <c r="B377" s="8">
        <f t="shared" si="43"/>
        <v>57647.665504598539</v>
      </c>
      <c r="C377" s="8">
        <f t="shared" si="44"/>
        <v>190.13156105050027</v>
      </c>
      <c r="D377" s="8"/>
      <c r="E377" s="8">
        <f t="shared" si="45"/>
        <v>430.12127746273325</v>
      </c>
      <c r="F377" s="8">
        <f t="shared" si="46"/>
        <v>620.25283851323354</v>
      </c>
      <c r="H377">
        <v>369</v>
      </c>
      <c r="I377" s="8">
        <f t="shared" si="47"/>
        <v>53673.954276575358</v>
      </c>
      <c r="J377" s="8">
        <f t="shared" si="48"/>
        <v>177.02560228355668</v>
      </c>
      <c r="L377" s="8">
        <f t="shared" si="49"/>
        <v>400.47254443838818</v>
      </c>
      <c r="M377" s="8">
        <f t="shared" si="50"/>
        <v>577.49814672194486</v>
      </c>
    </row>
    <row r="378" spans="1:13" x14ac:dyDescent="0.2">
      <c r="A378">
        <v>370</v>
      </c>
      <c r="B378" s="8">
        <f t="shared" si="43"/>
        <v>57216.136121998607</v>
      </c>
      <c r="C378" s="8">
        <f t="shared" si="44"/>
        <v>188.72345591330028</v>
      </c>
      <c r="D378" s="8"/>
      <c r="E378" s="8">
        <f t="shared" si="45"/>
        <v>431.52938259993323</v>
      </c>
      <c r="F378" s="8">
        <f t="shared" si="46"/>
        <v>620.25283851323354</v>
      </c>
      <c r="H378">
        <v>370</v>
      </c>
      <c r="I378" s="8">
        <f t="shared" si="47"/>
        <v>53272.170689236562</v>
      </c>
      <c r="J378" s="8">
        <f t="shared" si="48"/>
        <v>175.71455938315032</v>
      </c>
      <c r="L378" s="8">
        <f t="shared" si="49"/>
        <v>401.78358733879452</v>
      </c>
      <c r="M378" s="8">
        <f t="shared" si="50"/>
        <v>577.49814672194486</v>
      </c>
    </row>
    <row r="379" spans="1:13" x14ac:dyDescent="0.2">
      <c r="A379">
        <v>371</v>
      </c>
      <c r="B379" s="8">
        <f t="shared" si="43"/>
        <v>56783.19402449167</v>
      </c>
      <c r="C379" s="8">
        <f t="shared" si="44"/>
        <v>187.31074100629516</v>
      </c>
      <c r="D379" s="8"/>
      <c r="E379" s="8">
        <f t="shared" si="45"/>
        <v>432.94209750693835</v>
      </c>
      <c r="F379" s="8">
        <f t="shared" si="46"/>
        <v>620.25283851323354</v>
      </c>
      <c r="H379">
        <v>371</v>
      </c>
      <c r="I379" s="8">
        <f t="shared" si="47"/>
        <v>52869.07176698406</v>
      </c>
      <c r="J379" s="8">
        <f t="shared" si="48"/>
        <v>174.3992244694447</v>
      </c>
      <c r="L379" s="8">
        <f t="shared" si="49"/>
        <v>403.09892225250019</v>
      </c>
      <c r="M379" s="8">
        <f t="shared" si="50"/>
        <v>577.49814672194486</v>
      </c>
    </row>
    <row r="380" spans="1:13" x14ac:dyDescent="0.2">
      <c r="A380">
        <v>372</v>
      </c>
      <c r="B380" s="8">
        <f t="shared" si="43"/>
        <v>56348.834587216734</v>
      </c>
      <c r="C380" s="8">
        <f t="shared" si="44"/>
        <v>185.89340123829805</v>
      </c>
      <c r="D380" s="8"/>
      <c r="E380" s="8">
        <f t="shared" si="45"/>
        <v>434.35943727493549</v>
      </c>
      <c r="F380" s="8">
        <f t="shared" si="46"/>
        <v>620.25283851323354</v>
      </c>
      <c r="H380">
        <v>372</v>
      </c>
      <c r="I380" s="8">
        <f t="shared" si="47"/>
        <v>52464.653203753624</v>
      </c>
      <c r="J380" s="8">
        <f t="shared" si="48"/>
        <v>173.07958349150516</v>
      </c>
      <c r="L380" s="8">
        <f t="shared" si="49"/>
        <v>404.4185632304397</v>
      </c>
      <c r="M380" s="8">
        <f t="shared" si="50"/>
        <v>577.49814672194486</v>
      </c>
    </row>
    <row r="381" spans="1:13" x14ac:dyDescent="0.2">
      <c r="A381">
        <v>373</v>
      </c>
      <c r="B381" s="8">
        <f t="shared" si="43"/>
        <v>55913.053170172221</v>
      </c>
      <c r="C381" s="8">
        <f t="shared" si="44"/>
        <v>184.47142146871758</v>
      </c>
      <c r="D381" s="8"/>
      <c r="E381" s="8">
        <f t="shared" si="45"/>
        <v>435.78141704451593</v>
      </c>
      <c r="F381" s="8">
        <f t="shared" si="46"/>
        <v>620.25283851323354</v>
      </c>
      <c r="H381">
        <v>373</v>
      </c>
      <c r="I381" s="8">
        <f t="shared" si="47"/>
        <v>52058.910679384077</v>
      </c>
      <c r="J381" s="8">
        <f t="shared" si="48"/>
        <v>171.75562235239798</v>
      </c>
      <c r="L381" s="8">
        <f t="shared" si="49"/>
        <v>405.74252436954691</v>
      </c>
      <c r="M381" s="8">
        <f t="shared" si="50"/>
        <v>577.49814672194486</v>
      </c>
    </row>
    <row r="382" spans="1:13" x14ac:dyDescent="0.2">
      <c r="A382">
        <v>374</v>
      </c>
      <c r="B382" s="8">
        <f t="shared" si="43"/>
        <v>55475.845118166384</v>
      </c>
      <c r="C382" s="8">
        <f t="shared" si="44"/>
        <v>183.04478650739594</v>
      </c>
      <c r="D382" s="8"/>
      <c r="E382" s="8">
        <f t="shared" si="45"/>
        <v>437.2080520058376</v>
      </c>
      <c r="F382" s="8">
        <f t="shared" si="46"/>
        <v>620.25283851323354</v>
      </c>
      <c r="H382">
        <v>374</v>
      </c>
      <c r="I382" s="8">
        <f t="shared" si="47"/>
        <v>51651.83985957117</v>
      </c>
      <c r="J382" s="8">
        <f t="shared" si="48"/>
        <v>170.42732690903958</v>
      </c>
      <c r="L382" s="8">
        <f t="shared" si="49"/>
        <v>407.07081981290526</v>
      </c>
      <c r="M382" s="8">
        <f t="shared" si="50"/>
        <v>577.49814672194486</v>
      </c>
    </row>
    <row r="383" spans="1:13" x14ac:dyDescent="0.2">
      <c r="A383">
        <v>375</v>
      </c>
      <c r="B383" s="8">
        <f t="shared" si="43"/>
        <v>55037.205760767596</v>
      </c>
      <c r="C383" s="8">
        <f t="shared" si="44"/>
        <v>181.61348111444673</v>
      </c>
      <c r="D383" s="8"/>
      <c r="E383" s="8">
        <f t="shared" si="45"/>
        <v>438.63935739878684</v>
      </c>
      <c r="F383" s="8">
        <f t="shared" si="46"/>
        <v>620.25283851323354</v>
      </c>
      <c r="H383">
        <v>375</v>
      </c>
      <c r="I383" s="8">
        <f t="shared" si="47"/>
        <v>51243.436395821271</v>
      </c>
      <c r="J383" s="8">
        <f t="shared" si="48"/>
        <v>169.09468297204572</v>
      </c>
      <c r="L383" s="8">
        <f t="shared" si="49"/>
        <v>408.40346374989917</v>
      </c>
      <c r="M383" s="8">
        <f t="shared" si="50"/>
        <v>577.49814672194486</v>
      </c>
    </row>
    <row r="384" spans="1:13" x14ac:dyDescent="0.2">
      <c r="A384">
        <v>376</v>
      </c>
      <c r="B384" s="8">
        <f t="shared" si="43"/>
        <v>54597.130412254453</v>
      </c>
      <c r="C384" s="8">
        <f t="shared" si="44"/>
        <v>180.17749000009215</v>
      </c>
      <c r="D384" s="8"/>
      <c r="E384" s="8">
        <f t="shared" si="45"/>
        <v>440.07534851314142</v>
      </c>
      <c r="F384" s="8">
        <f t="shared" si="46"/>
        <v>620.25283851323354</v>
      </c>
      <c r="H384">
        <v>376</v>
      </c>
      <c r="I384" s="8">
        <f t="shared" si="47"/>
        <v>50833.695925404907</v>
      </c>
      <c r="J384" s="8">
        <f t="shared" si="48"/>
        <v>167.75767630557985</v>
      </c>
      <c r="L384" s="8">
        <f t="shared" si="49"/>
        <v>409.74047041636504</v>
      </c>
      <c r="M384" s="8">
        <f t="shared" si="50"/>
        <v>577.49814672194486</v>
      </c>
    </row>
    <row r="385" spans="1:13" x14ac:dyDescent="0.2">
      <c r="A385">
        <v>377</v>
      </c>
      <c r="B385" s="8">
        <f t="shared" si="43"/>
        <v>54155.614371565716</v>
      </c>
      <c r="C385" s="8">
        <f t="shared" si="44"/>
        <v>178.73679782449963</v>
      </c>
      <c r="D385" s="8"/>
      <c r="E385" s="8">
        <f t="shared" si="45"/>
        <v>441.51604068873394</v>
      </c>
      <c r="F385" s="8">
        <f t="shared" si="46"/>
        <v>620.25283851323354</v>
      </c>
      <c r="H385">
        <v>377</v>
      </c>
      <c r="I385" s="8">
        <f t="shared" si="47"/>
        <v>50422.614071310163</v>
      </c>
      <c r="J385" s="8">
        <f t="shared" si="48"/>
        <v>166.4162926272009</v>
      </c>
      <c r="L385" s="8">
        <f t="shared" si="49"/>
        <v>411.08185409474396</v>
      </c>
      <c r="M385" s="8">
        <f t="shared" si="50"/>
        <v>577.49814672194486</v>
      </c>
    </row>
    <row r="386" spans="1:13" x14ac:dyDescent="0.2">
      <c r="A386">
        <v>378</v>
      </c>
      <c r="B386" s="8">
        <f t="shared" si="43"/>
        <v>53712.652922250098</v>
      </c>
      <c r="C386" s="8">
        <f t="shared" si="44"/>
        <v>177.29138919761795</v>
      </c>
      <c r="D386" s="8"/>
      <c r="E386" s="8">
        <f t="shared" si="45"/>
        <v>442.9614493156156</v>
      </c>
      <c r="F386" s="8">
        <f t="shared" si="46"/>
        <v>620.25283851323354</v>
      </c>
      <c r="H386">
        <v>378</v>
      </c>
      <c r="I386" s="8">
        <f t="shared" si="47"/>
        <v>50010.186442195933</v>
      </c>
      <c r="J386" s="8">
        <f t="shared" si="48"/>
        <v>165.07051760771085</v>
      </c>
      <c r="L386" s="8">
        <f t="shared" si="49"/>
        <v>412.42762911423404</v>
      </c>
      <c r="M386" s="8">
        <f t="shared" si="50"/>
        <v>577.49814672194486</v>
      </c>
    </row>
    <row r="387" spans="1:13" x14ac:dyDescent="0.2">
      <c r="A387">
        <v>379</v>
      </c>
      <c r="B387" s="8">
        <f t="shared" si="43"/>
        <v>53268.241332415877</v>
      </c>
      <c r="C387" s="8">
        <f t="shared" si="44"/>
        <v>175.84124867901292</v>
      </c>
      <c r="D387" s="8"/>
      <c r="E387" s="8">
        <f t="shared" si="45"/>
        <v>444.41158983422065</v>
      </c>
      <c r="F387" s="8">
        <f t="shared" si="46"/>
        <v>620.25283851323354</v>
      </c>
      <c r="H387">
        <v>379</v>
      </c>
      <c r="I387" s="8">
        <f t="shared" si="47"/>
        <v>49596.408632344988</v>
      </c>
      <c r="J387" s="8">
        <f t="shared" si="48"/>
        <v>163.72033687100162</v>
      </c>
      <c r="L387" s="8">
        <f t="shared" si="49"/>
        <v>413.77780985094324</v>
      </c>
      <c r="M387" s="8">
        <f t="shared" si="50"/>
        <v>577.49814672194486</v>
      </c>
    </row>
    <row r="388" spans="1:13" x14ac:dyDescent="0.2">
      <c r="A388">
        <v>380</v>
      </c>
      <c r="B388" s="8">
        <f t="shared" si="43"/>
        <v>52822.374854680347</v>
      </c>
      <c r="C388" s="8">
        <f t="shared" si="44"/>
        <v>174.38636077770238</v>
      </c>
      <c r="D388" s="8"/>
      <c r="E388" s="8">
        <f t="shared" si="45"/>
        <v>445.86647773553113</v>
      </c>
      <c r="F388" s="8">
        <f t="shared" si="46"/>
        <v>620.25283851323354</v>
      </c>
      <c r="H388">
        <v>380</v>
      </c>
      <c r="I388" s="8">
        <f t="shared" si="47"/>
        <v>49181.276221616943</v>
      </c>
      <c r="J388" s="8">
        <f t="shared" si="48"/>
        <v>162.36573599390144</v>
      </c>
      <c r="L388" s="8">
        <f t="shared" si="49"/>
        <v>415.1324107280434</v>
      </c>
      <c r="M388" s="8">
        <f t="shared" si="50"/>
        <v>577.49814672194486</v>
      </c>
    </row>
    <row r="389" spans="1:13" x14ac:dyDescent="0.2">
      <c r="A389">
        <v>381</v>
      </c>
      <c r="B389" s="8">
        <f t="shared" si="43"/>
        <v>52375.048726119101</v>
      </c>
      <c r="C389" s="8">
        <f t="shared" si="44"/>
        <v>172.92670995199066</v>
      </c>
      <c r="D389" s="8"/>
      <c r="E389" s="8">
        <f t="shared" si="45"/>
        <v>447.32612856124285</v>
      </c>
      <c r="F389" s="8">
        <f t="shared" si="46"/>
        <v>620.25283851323354</v>
      </c>
      <c r="H389">
        <v>381</v>
      </c>
      <c r="I389" s="8">
        <f t="shared" si="47"/>
        <v>48764.784775401022</v>
      </c>
      <c r="J389" s="8">
        <f t="shared" si="48"/>
        <v>161.00670050602091</v>
      </c>
      <c r="L389" s="8">
        <f t="shared" si="49"/>
        <v>416.49144621592393</v>
      </c>
      <c r="M389" s="8">
        <f t="shared" si="50"/>
        <v>577.49814672194486</v>
      </c>
    </row>
    <row r="390" spans="1:13" x14ac:dyDescent="0.2">
      <c r="A390">
        <v>382</v>
      </c>
      <c r="B390" s="8">
        <f t="shared" si="43"/>
        <v>51926.258168215172</v>
      </c>
      <c r="C390" s="8">
        <f t="shared" si="44"/>
        <v>171.46228060930267</v>
      </c>
      <c r="D390" s="8"/>
      <c r="E390" s="8">
        <f t="shared" si="45"/>
        <v>448.7905579039309</v>
      </c>
      <c r="F390" s="8">
        <f t="shared" si="46"/>
        <v>620.25283851323354</v>
      </c>
      <c r="H390">
        <v>382</v>
      </c>
      <c r="I390" s="8">
        <f t="shared" si="47"/>
        <v>48346.929844568673</v>
      </c>
      <c r="J390" s="8">
        <f t="shared" si="48"/>
        <v>159.64321588959828</v>
      </c>
      <c r="L390" s="8">
        <f t="shared" si="49"/>
        <v>417.85493083234655</v>
      </c>
      <c r="M390" s="8">
        <f t="shared" si="50"/>
        <v>577.49814672194486</v>
      </c>
    </row>
    <row r="391" spans="1:13" x14ac:dyDescent="0.2">
      <c r="A391">
        <v>383</v>
      </c>
      <c r="B391" s="8">
        <f t="shared" si="43"/>
        <v>51475.998386807958</v>
      </c>
      <c r="C391" s="8">
        <f t="shared" si="44"/>
        <v>169.99305710601735</v>
      </c>
      <c r="D391" s="8"/>
      <c r="E391" s="8">
        <f t="shared" si="45"/>
        <v>450.25978140721622</v>
      </c>
      <c r="F391" s="8">
        <f t="shared" si="46"/>
        <v>620.25283851323354</v>
      </c>
      <c r="H391">
        <v>383</v>
      </c>
      <c r="I391" s="8">
        <f t="shared" si="47"/>
        <v>47927.70696542607</v>
      </c>
      <c r="J391" s="8">
        <f t="shared" si="48"/>
        <v>158.27526757934444</v>
      </c>
      <c r="L391" s="8">
        <f t="shared" si="49"/>
        <v>419.22287914260039</v>
      </c>
      <c r="M391" s="8">
        <f t="shared" si="50"/>
        <v>577.49814672194486</v>
      </c>
    </row>
    <row r="392" spans="1:13" x14ac:dyDescent="0.2">
      <c r="A392">
        <v>384</v>
      </c>
      <c r="B392" s="8">
        <f t="shared" si="43"/>
        <v>51024.264572042026</v>
      </c>
      <c r="C392" s="8">
        <f t="shared" si="44"/>
        <v>168.51902374730037</v>
      </c>
      <c r="D392" s="8"/>
      <c r="E392" s="8">
        <f t="shared" si="45"/>
        <v>451.73381476593318</v>
      </c>
      <c r="F392" s="8">
        <f t="shared" si="46"/>
        <v>620.25283851323354</v>
      </c>
      <c r="H392">
        <v>384</v>
      </c>
      <c r="I392" s="8">
        <f t="shared" si="47"/>
        <v>47507.111659666414</v>
      </c>
      <c r="J392" s="8">
        <f t="shared" si="48"/>
        <v>156.90284096228734</v>
      </c>
      <c r="L392" s="8">
        <f t="shared" si="49"/>
        <v>420.59530575965755</v>
      </c>
      <c r="M392" s="8">
        <f t="shared" si="50"/>
        <v>577.49814672194486</v>
      </c>
    </row>
    <row r="393" spans="1:13" x14ac:dyDescent="0.2">
      <c r="A393">
        <v>385</v>
      </c>
      <c r="B393" s="8">
        <f t="shared" ref="B393:B456" si="51">B392-E393</f>
        <v>50571.051898315731</v>
      </c>
      <c r="C393" s="8">
        <f t="shared" ref="C393:C456" si="52">(B392*F$4)</f>
        <v>167.04016478693666</v>
      </c>
      <c r="D393" s="8"/>
      <c r="E393" s="8">
        <f t="shared" ref="E393:E456" si="53">(F$5-C393)</f>
        <v>453.21267372629688</v>
      </c>
      <c r="F393" s="8">
        <f t="shared" si="46"/>
        <v>620.25283851323354</v>
      </c>
      <c r="H393">
        <v>385</v>
      </c>
      <c r="I393" s="8">
        <f t="shared" si="47"/>
        <v>47085.139434322082</v>
      </c>
      <c r="J393" s="8">
        <f t="shared" si="48"/>
        <v>155.52592137761584</v>
      </c>
      <c r="L393" s="8">
        <f t="shared" si="49"/>
        <v>421.97222534432899</v>
      </c>
      <c r="M393" s="8">
        <f t="shared" si="50"/>
        <v>577.49814672194486</v>
      </c>
    </row>
    <row r="394" spans="1:13" x14ac:dyDescent="0.2">
      <c r="A394">
        <v>386</v>
      </c>
      <c r="B394" s="8">
        <f t="shared" si="51"/>
        <v>50116.355524229657</v>
      </c>
      <c r="C394" s="8">
        <f t="shared" si="52"/>
        <v>165.55646442716215</v>
      </c>
      <c r="D394" s="8"/>
      <c r="E394" s="8">
        <f t="shared" si="53"/>
        <v>454.69637408607139</v>
      </c>
      <c r="F394" s="8">
        <f t="shared" ref="F394:F457" si="54">C394+E394</f>
        <v>620.25283851323354</v>
      </c>
      <c r="H394">
        <v>386</v>
      </c>
      <c r="I394" s="8">
        <f t="shared" si="47"/>
        <v>46661.785781716659</v>
      </c>
      <c r="J394" s="8">
        <f t="shared" si="48"/>
        <v>154.14449411652311</v>
      </c>
      <c r="L394" s="8">
        <f t="shared" si="49"/>
        <v>423.35365260542176</v>
      </c>
      <c r="M394" s="8">
        <f t="shared" si="50"/>
        <v>577.49814672194486</v>
      </c>
    </row>
    <row r="395" spans="1:13" x14ac:dyDescent="0.2">
      <c r="A395">
        <v>387</v>
      </c>
      <c r="B395" s="8">
        <f t="shared" si="51"/>
        <v>49660.170592534916</v>
      </c>
      <c r="C395" s="8">
        <f t="shared" si="52"/>
        <v>164.06790681849498</v>
      </c>
      <c r="D395" s="8"/>
      <c r="E395" s="8">
        <f t="shared" si="53"/>
        <v>456.18493169473857</v>
      </c>
      <c r="F395" s="8">
        <f t="shared" si="54"/>
        <v>620.25283851323354</v>
      </c>
      <c r="H395">
        <v>387</v>
      </c>
      <c r="I395" s="8">
        <f t="shared" si="47"/>
        <v>46237.046179416764</v>
      </c>
      <c r="J395" s="8">
        <f t="shared" si="48"/>
        <v>152.75854442204951</v>
      </c>
      <c r="L395" s="8">
        <f t="shared" si="49"/>
        <v>424.73960229989535</v>
      </c>
      <c r="M395" s="8">
        <f t="shared" si="50"/>
        <v>577.49814672194486</v>
      </c>
    </row>
    <row r="396" spans="1:13" x14ac:dyDescent="0.2">
      <c r="A396">
        <v>388</v>
      </c>
      <c r="B396" s="8">
        <f t="shared" si="51"/>
        <v>49202.492230081247</v>
      </c>
      <c r="C396" s="8">
        <f t="shared" si="52"/>
        <v>162.57447605956619</v>
      </c>
      <c r="D396" s="8"/>
      <c r="E396" s="8">
        <f t="shared" si="53"/>
        <v>457.67836245366732</v>
      </c>
      <c r="F396" s="8">
        <f t="shared" si="54"/>
        <v>620.25283851323354</v>
      </c>
      <c r="H396">
        <v>388</v>
      </c>
      <c r="I396" s="8">
        <f t="shared" si="47"/>
        <v>45810.916090183746</v>
      </c>
      <c r="J396" s="8">
        <f t="shared" si="48"/>
        <v>151.36805748892499</v>
      </c>
      <c r="L396" s="8">
        <f t="shared" si="49"/>
        <v>426.13008923301987</v>
      </c>
      <c r="M396" s="8">
        <f t="shared" si="50"/>
        <v>577.49814672194486</v>
      </c>
    </row>
    <row r="397" spans="1:13" x14ac:dyDescent="0.2">
      <c r="A397">
        <v>389</v>
      </c>
      <c r="B397" s="8">
        <f t="shared" si="51"/>
        <v>48743.315547764963</v>
      </c>
      <c r="C397" s="8">
        <f t="shared" si="52"/>
        <v>161.07615619694997</v>
      </c>
      <c r="D397" s="8"/>
      <c r="E397" s="8">
        <f t="shared" si="53"/>
        <v>459.17668231628357</v>
      </c>
      <c r="F397" s="8">
        <f t="shared" si="54"/>
        <v>620.25283851323354</v>
      </c>
      <c r="H397">
        <v>389</v>
      </c>
      <c r="I397" s="8">
        <f t="shared" si="47"/>
        <v>45383.390961925215</v>
      </c>
      <c r="J397" s="8">
        <f t="shared" si="48"/>
        <v>149.97301846341088</v>
      </c>
      <c r="L397" s="8">
        <f t="shared" si="49"/>
        <v>427.52512825853398</v>
      </c>
      <c r="M397" s="8">
        <f t="shared" si="50"/>
        <v>577.49814672194486</v>
      </c>
    </row>
    <row r="398" spans="1:13" x14ac:dyDescent="0.2">
      <c r="A398">
        <v>390</v>
      </c>
      <c r="B398" s="8">
        <f t="shared" si="51"/>
        <v>48282.635640476721</v>
      </c>
      <c r="C398" s="8">
        <f t="shared" si="52"/>
        <v>159.57293122499303</v>
      </c>
      <c r="D398" s="8"/>
      <c r="E398" s="8">
        <f t="shared" si="53"/>
        <v>460.67990728824054</v>
      </c>
      <c r="F398" s="8">
        <f t="shared" si="54"/>
        <v>620.25283851323354</v>
      </c>
      <c r="H398">
        <v>390</v>
      </c>
      <c r="I398" s="8">
        <f t="shared" si="47"/>
        <v>44954.466227646415</v>
      </c>
      <c r="J398" s="8">
        <f t="shared" si="48"/>
        <v>148.57341244314125</v>
      </c>
      <c r="L398" s="8">
        <f t="shared" si="49"/>
        <v>428.92473427880361</v>
      </c>
      <c r="M398" s="8">
        <f t="shared" si="50"/>
        <v>577.49814672194486</v>
      </c>
    </row>
    <row r="399" spans="1:13" x14ac:dyDescent="0.2">
      <c r="A399">
        <v>391</v>
      </c>
      <c r="B399" s="8">
        <f t="shared" si="51"/>
        <v>47820.44758704913</v>
      </c>
      <c r="C399" s="8">
        <f t="shared" si="52"/>
        <v>158.06478508564382</v>
      </c>
      <c r="D399" s="8"/>
      <c r="E399" s="8">
        <f t="shared" si="53"/>
        <v>462.18805342758969</v>
      </c>
      <c r="F399" s="8">
        <f t="shared" si="54"/>
        <v>620.25283851323354</v>
      </c>
      <c r="H399">
        <v>391</v>
      </c>
      <c r="I399" s="8">
        <f t="shared" si="47"/>
        <v>44524.137305401433</v>
      </c>
      <c r="J399" s="8">
        <f t="shared" si="48"/>
        <v>147.16922447696362</v>
      </c>
      <c r="L399" s="8">
        <f t="shared" si="49"/>
        <v>430.32892224498124</v>
      </c>
      <c r="M399" s="8">
        <f t="shared" si="50"/>
        <v>577.49814672194486</v>
      </c>
    </row>
    <row r="400" spans="1:13" x14ac:dyDescent="0.2">
      <c r="A400">
        <v>392</v>
      </c>
      <c r="B400" s="8">
        <f t="shared" si="51"/>
        <v>47356.746450204177</v>
      </c>
      <c r="C400" s="8">
        <f t="shared" si="52"/>
        <v>156.55170166828083</v>
      </c>
      <c r="D400" s="8"/>
      <c r="E400" s="8">
        <f t="shared" si="53"/>
        <v>463.70113684495271</v>
      </c>
      <c r="F400" s="8">
        <f t="shared" si="54"/>
        <v>620.25283851323354</v>
      </c>
      <c r="H400">
        <v>392</v>
      </c>
      <c r="I400" s="8">
        <f t="shared" si="47"/>
        <v>44092.399598244265</v>
      </c>
      <c r="J400" s="8">
        <f t="shared" si="48"/>
        <v>145.76043956477946</v>
      </c>
      <c r="L400" s="8">
        <f t="shared" si="49"/>
        <v>431.7377071571654</v>
      </c>
      <c r="M400" s="8">
        <f t="shared" si="50"/>
        <v>577.49814672194486</v>
      </c>
    </row>
    <row r="401" spans="1:13" x14ac:dyDescent="0.2">
      <c r="A401">
        <v>393</v>
      </c>
      <c r="B401" s="8">
        <f t="shared" si="51"/>
        <v>46891.527276500485</v>
      </c>
      <c r="C401" s="8">
        <f t="shared" si="52"/>
        <v>155.03366480954062</v>
      </c>
      <c r="D401" s="8"/>
      <c r="E401" s="8">
        <f t="shared" si="53"/>
        <v>465.21917370369295</v>
      </c>
      <c r="F401" s="8">
        <f t="shared" si="54"/>
        <v>620.25283851323354</v>
      </c>
      <c r="H401">
        <v>393</v>
      </c>
      <c r="I401" s="8">
        <f t="shared" si="47"/>
        <v>43659.248494179701</v>
      </c>
      <c r="J401" s="8">
        <f t="shared" si="48"/>
        <v>144.3470426573837</v>
      </c>
      <c r="L401" s="8">
        <f t="shared" si="49"/>
        <v>433.1511040645612</v>
      </c>
      <c r="M401" s="8">
        <f t="shared" si="50"/>
        <v>577.49814672194486</v>
      </c>
    </row>
    <row r="402" spans="1:13" x14ac:dyDescent="0.2">
      <c r="A402">
        <v>394</v>
      </c>
      <c r="B402" s="8">
        <f t="shared" si="51"/>
        <v>46424.785096280393</v>
      </c>
      <c r="C402" s="8">
        <f t="shared" si="52"/>
        <v>153.51065829314516</v>
      </c>
      <c r="D402" s="8"/>
      <c r="E402" s="8">
        <f t="shared" si="53"/>
        <v>466.74218022008836</v>
      </c>
      <c r="F402" s="8">
        <f t="shared" si="54"/>
        <v>620.25283851323354</v>
      </c>
      <c r="H402">
        <v>394</v>
      </c>
      <c r="I402" s="8">
        <f t="shared" si="47"/>
        <v>43224.679366114062</v>
      </c>
      <c r="J402" s="8">
        <f t="shared" si="48"/>
        <v>142.92901865630415</v>
      </c>
      <c r="L402" s="8">
        <f t="shared" si="49"/>
        <v>434.56912806564071</v>
      </c>
      <c r="M402" s="8">
        <f t="shared" si="50"/>
        <v>577.49814672194486</v>
      </c>
    </row>
    <row r="403" spans="1:13" x14ac:dyDescent="0.2">
      <c r="A403">
        <v>395</v>
      </c>
      <c r="B403" s="8">
        <f t="shared" si="51"/>
        <v>45956.514923616887</v>
      </c>
      <c r="C403" s="8">
        <f t="shared" si="52"/>
        <v>151.98266584972839</v>
      </c>
      <c r="D403" s="8"/>
      <c r="E403" s="8">
        <f t="shared" si="53"/>
        <v>468.27017266350515</v>
      </c>
      <c r="F403" s="8">
        <f t="shared" si="54"/>
        <v>620.25283851323354</v>
      </c>
      <c r="H403">
        <v>395</v>
      </c>
      <c r="I403" s="8">
        <f t="shared" si="47"/>
        <v>42788.687571805756</v>
      </c>
      <c r="J403" s="8">
        <f t="shared" si="48"/>
        <v>141.50635241364017</v>
      </c>
      <c r="L403" s="8">
        <f t="shared" si="49"/>
        <v>435.99179430830469</v>
      </c>
      <c r="M403" s="8">
        <f t="shared" si="50"/>
        <v>577.49814672194486</v>
      </c>
    </row>
    <row r="404" spans="1:13" x14ac:dyDescent="0.2">
      <c r="A404">
        <v>396</v>
      </c>
      <c r="B404" s="8">
        <f t="shared" si="51"/>
        <v>45486.711756260316</v>
      </c>
      <c r="C404" s="8">
        <f t="shared" si="52"/>
        <v>150.4496711566627</v>
      </c>
      <c r="D404" s="8"/>
      <c r="E404" s="8">
        <f t="shared" si="53"/>
        <v>469.80316735657084</v>
      </c>
      <c r="F404" s="8">
        <f t="shared" si="54"/>
        <v>620.25283851323354</v>
      </c>
      <c r="H404">
        <v>396</v>
      </c>
      <c r="I404" s="8">
        <f t="shared" si="47"/>
        <v>42351.268453815712</v>
      </c>
      <c r="J404" s="8">
        <f t="shared" si="48"/>
        <v>140.07902873190076</v>
      </c>
      <c r="L404" s="8">
        <f t="shared" si="49"/>
        <v>437.41911799004413</v>
      </c>
      <c r="M404" s="8">
        <f t="shared" si="50"/>
        <v>577.49814672194486</v>
      </c>
    </row>
    <row r="405" spans="1:13" x14ac:dyDescent="0.2">
      <c r="A405">
        <v>397</v>
      </c>
      <c r="B405" s="8">
        <f t="shared" si="51"/>
        <v>45015.370575584966</v>
      </c>
      <c r="C405" s="8">
        <f t="shared" si="52"/>
        <v>148.91165783788446</v>
      </c>
      <c r="D405" s="8"/>
      <c r="E405" s="8">
        <f t="shared" si="53"/>
        <v>471.34118067534905</v>
      </c>
      <c r="F405" s="8">
        <f t="shared" si="54"/>
        <v>620.25283851323354</v>
      </c>
      <c r="H405">
        <v>397</v>
      </c>
      <c r="I405" s="8">
        <f t="shared" si="47"/>
        <v>41912.417339457606</v>
      </c>
      <c r="J405" s="8">
        <f t="shared" si="48"/>
        <v>138.64703236384241</v>
      </c>
      <c r="L405" s="8">
        <f t="shared" si="49"/>
        <v>438.85111435810245</v>
      </c>
      <c r="M405" s="8">
        <f t="shared" si="50"/>
        <v>577.49814672194486</v>
      </c>
    </row>
    <row r="406" spans="1:13" x14ac:dyDescent="0.2">
      <c r="A406">
        <v>398</v>
      </c>
      <c r="B406" s="8">
        <f t="shared" si="51"/>
        <v>44542.48634653545</v>
      </c>
      <c r="C406" s="8">
        <f t="shared" si="52"/>
        <v>147.36860946371894</v>
      </c>
      <c r="D406" s="8"/>
      <c r="E406" s="8">
        <f t="shared" si="53"/>
        <v>472.8842290495146</v>
      </c>
      <c r="F406" s="8">
        <f t="shared" si="54"/>
        <v>620.25283851323354</v>
      </c>
      <c r="H406">
        <v>398</v>
      </c>
      <c r="I406" s="8">
        <f t="shared" si="47"/>
        <v>41472.12954074797</v>
      </c>
      <c r="J406" s="8">
        <f t="shared" si="48"/>
        <v>137.21034801230596</v>
      </c>
      <c r="L406" s="8">
        <f t="shared" si="49"/>
        <v>440.28779870963888</v>
      </c>
      <c r="M406" s="8">
        <f t="shared" si="50"/>
        <v>577.49814672194486</v>
      </c>
    </row>
    <row r="407" spans="1:13" x14ac:dyDescent="0.2">
      <c r="A407">
        <v>399</v>
      </c>
      <c r="B407" s="8">
        <f t="shared" si="51"/>
        <v>44068.054017572918</v>
      </c>
      <c r="C407" s="8">
        <f t="shared" si="52"/>
        <v>145.82050955070508</v>
      </c>
      <c r="D407" s="8"/>
      <c r="E407" s="8">
        <f t="shared" si="53"/>
        <v>474.43232896252846</v>
      </c>
      <c r="F407" s="8">
        <f t="shared" si="54"/>
        <v>620.25283851323354</v>
      </c>
      <c r="H407">
        <v>399</v>
      </c>
      <c r="I407" s="8">
        <f t="shared" si="47"/>
        <v>41030.400354356076</v>
      </c>
      <c r="J407" s="8">
        <f t="shared" si="48"/>
        <v>135.76896033005343</v>
      </c>
      <c r="L407" s="8">
        <f t="shared" si="49"/>
        <v>441.7291863918914</v>
      </c>
      <c r="M407" s="8">
        <f t="shared" si="50"/>
        <v>577.49814672194486</v>
      </c>
    </row>
    <row r="408" spans="1:13" x14ac:dyDescent="0.2">
      <c r="A408">
        <v>400</v>
      </c>
      <c r="B408" s="8">
        <f t="shared" si="51"/>
        <v>43592.068520621106</v>
      </c>
      <c r="C408" s="8">
        <f t="shared" si="52"/>
        <v>144.26734156141916</v>
      </c>
      <c r="D408" s="8"/>
      <c r="E408" s="8">
        <f t="shared" si="53"/>
        <v>475.98549695181441</v>
      </c>
      <c r="F408" s="8">
        <f t="shared" si="54"/>
        <v>620.25283851323354</v>
      </c>
      <c r="H408">
        <v>400</v>
      </c>
      <c r="I408" s="8">
        <f t="shared" si="47"/>
        <v>40587.225061553734</v>
      </c>
      <c r="J408" s="8">
        <f t="shared" si="48"/>
        <v>134.32285391960392</v>
      </c>
      <c r="L408" s="8">
        <f t="shared" si="49"/>
        <v>443.17529280234095</v>
      </c>
      <c r="M408" s="8">
        <f t="shared" si="50"/>
        <v>577.49814672194486</v>
      </c>
    </row>
    <row r="409" spans="1:13" x14ac:dyDescent="0.2">
      <c r="A409">
        <v>401</v>
      </c>
      <c r="B409" s="8">
        <f t="shared" si="51"/>
        <v>43114.524771012169</v>
      </c>
      <c r="C409" s="8">
        <f t="shared" si="52"/>
        <v>142.70908890429828</v>
      </c>
      <c r="D409" s="8"/>
      <c r="E409" s="8">
        <f t="shared" si="53"/>
        <v>477.54374960893529</v>
      </c>
      <c r="F409" s="8">
        <f t="shared" si="54"/>
        <v>620.25283851323354</v>
      </c>
      <c r="H409">
        <v>401</v>
      </c>
      <c r="I409" s="8">
        <f t="shared" si="47"/>
        <v>40142.598928164858</v>
      </c>
      <c r="J409" s="8">
        <f t="shared" si="48"/>
        <v>132.87201333306925</v>
      </c>
      <c r="L409" s="8">
        <f t="shared" si="49"/>
        <v>444.62613338887559</v>
      </c>
      <c r="M409" s="8">
        <f t="shared" si="50"/>
        <v>577.49814672194486</v>
      </c>
    </row>
    <row r="410" spans="1:13" x14ac:dyDescent="0.2">
      <c r="A410">
        <v>402</v>
      </c>
      <c r="B410" s="8">
        <f t="shared" si="51"/>
        <v>42635.417667432397</v>
      </c>
      <c r="C410" s="8">
        <f t="shared" si="52"/>
        <v>141.14573493346307</v>
      </c>
      <c r="D410" s="8"/>
      <c r="E410" s="8">
        <f t="shared" si="53"/>
        <v>479.10710357977047</v>
      </c>
      <c r="F410" s="8">
        <f t="shared" si="54"/>
        <v>620.25283851323354</v>
      </c>
      <c r="H410">
        <v>402</v>
      </c>
      <c r="I410" s="8">
        <f t="shared" si="47"/>
        <v>39696.517204514901</v>
      </c>
      <c r="J410" s="8">
        <f t="shared" si="48"/>
        <v>131.41642307198879</v>
      </c>
      <c r="L410" s="8">
        <f t="shared" si="49"/>
        <v>446.08172364995607</v>
      </c>
      <c r="M410" s="8">
        <f t="shared" si="50"/>
        <v>577.49814672194486</v>
      </c>
    </row>
    <row r="411" spans="1:13" x14ac:dyDescent="0.2">
      <c r="A411">
        <v>403</v>
      </c>
      <c r="B411" s="8">
        <f t="shared" si="51"/>
        <v>42154.742091867702</v>
      </c>
      <c r="C411" s="8">
        <f t="shared" si="52"/>
        <v>139.5772629485399</v>
      </c>
      <c r="D411" s="8"/>
      <c r="E411" s="8">
        <f t="shared" si="53"/>
        <v>480.67557556469364</v>
      </c>
      <c r="F411" s="8">
        <f t="shared" si="54"/>
        <v>620.25283851323354</v>
      </c>
      <c r="H411">
        <v>403</v>
      </c>
      <c r="I411" s="8">
        <f t="shared" si="47"/>
        <v>39248.975125380122</v>
      </c>
      <c r="J411" s="8">
        <f t="shared" si="48"/>
        <v>129.95606758716409</v>
      </c>
      <c r="L411" s="8">
        <f t="shared" si="49"/>
        <v>447.54207913478081</v>
      </c>
      <c r="M411" s="8">
        <f t="shared" si="50"/>
        <v>577.49814672194486</v>
      </c>
    </row>
    <row r="412" spans="1:13" x14ac:dyDescent="0.2">
      <c r="A412">
        <v>404</v>
      </c>
      <c r="B412" s="8">
        <f t="shared" si="51"/>
        <v>41672.49290954895</v>
      </c>
      <c r="C412" s="8">
        <f t="shared" si="52"/>
        <v>138.00365619448237</v>
      </c>
      <c r="D412" s="8"/>
      <c r="E412" s="8">
        <f t="shared" si="53"/>
        <v>482.2491823187512</v>
      </c>
      <c r="F412" s="8">
        <f t="shared" si="54"/>
        <v>620.25283851323354</v>
      </c>
      <c r="H412">
        <v>404</v>
      </c>
      <c r="I412" s="8">
        <f t="shared" si="47"/>
        <v>38799.967909936669</v>
      </c>
      <c r="J412" s="8">
        <f t="shared" si="48"/>
        <v>128.49093127849252</v>
      </c>
      <c r="L412" s="8">
        <f t="shared" si="49"/>
        <v>449.00721544345231</v>
      </c>
      <c r="M412" s="8">
        <f t="shared" si="50"/>
        <v>577.49814672194486</v>
      </c>
    </row>
    <row r="413" spans="1:13" x14ac:dyDescent="0.2">
      <c r="A413">
        <v>405</v>
      </c>
      <c r="B413" s="8">
        <f t="shared" si="51"/>
        <v>41188.664968897108</v>
      </c>
      <c r="C413" s="8">
        <f t="shared" si="52"/>
        <v>136.42489786139259</v>
      </c>
      <c r="D413" s="8"/>
      <c r="E413" s="8">
        <f t="shared" si="53"/>
        <v>483.82794065184095</v>
      </c>
      <c r="F413" s="8">
        <f t="shared" si="54"/>
        <v>620.25283851323354</v>
      </c>
      <c r="H413">
        <v>405</v>
      </c>
      <c r="I413" s="8">
        <f t="shared" si="47"/>
        <v>38349.490761709523</v>
      </c>
      <c r="J413" s="8">
        <f t="shared" si="48"/>
        <v>127.02099849480095</v>
      </c>
      <c r="L413" s="8">
        <f t="shared" si="49"/>
        <v>450.47714822714391</v>
      </c>
      <c r="M413" s="8">
        <f t="shared" si="50"/>
        <v>577.49814672194486</v>
      </c>
    </row>
    <row r="414" spans="1:13" x14ac:dyDescent="0.2">
      <c r="A414">
        <v>406</v>
      </c>
      <c r="B414" s="8">
        <f t="shared" si="51"/>
        <v>40703.253101468217</v>
      </c>
      <c r="C414" s="8">
        <f t="shared" si="52"/>
        <v>134.84097108434128</v>
      </c>
      <c r="D414" s="8"/>
      <c r="E414" s="8">
        <f t="shared" si="53"/>
        <v>485.41186742889226</v>
      </c>
      <c r="F414" s="8">
        <f t="shared" si="54"/>
        <v>620.25283851323354</v>
      </c>
      <c r="H414">
        <v>406</v>
      </c>
      <c r="I414" s="8">
        <f t="shared" si="47"/>
        <v>37897.53886852126</v>
      </c>
      <c r="J414" s="8">
        <f t="shared" si="48"/>
        <v>125.54625353367821</v>
      </c>
      <c r="L414" s="8">
        <f t="shared" si="49"/>
        <v>451.95189318826664</v>
      </c>
      <c r="M414" s="8">
        <f t="shared" si="50"/>
        <v>577.49814672194486</v>
      </c>
    </row>
    <row r="415" spans="1:13" x14ac:dyDescent="0.2">
      <c r="A415">
        <v>407</v>
      </c>
      <c r="B415" s="8">
        <f t="shared" si="51"/>
        <v>40216.252121898171</v>
      </c>
      <c r="C415" s="8">
        <f t="shared" si="52"/>
        <v>133.25185894318784</v>
      </c>
      <c r="D415" s="8"/>
      <c r="E415" s="8">
        <f t="shared" si="53"/>
        <v>487.00097957004573</v>
      </c>
      <c r="F415" s="8">
        <f t="shared" si="54"/>
        <v>620.25283851323354</v>
      </c>
      <c r="H415">
        <v>407</v>
      </c>
      <c r="I415" s="8">
        <f t="shared" si="47"/>
        <v>37444.107402440626</v>
      </c>
      <c r="J415" s="8">
        <f t="shared" si="48"/>
        <v>124.06668064130768</v>
      </c>
      <c r="L415" s="8">
        <f t="shared" si="49"/>
        <v>453.43146608063716</v>
      </c>
      <c r="M415" s="8">
        <f t="shared" si="50"/>
        <v>577.49814672194486</v>
      </c>
    </row>
    <row r="416" spans="1:13" x14ac:dyDescent="0.2">
      <c r="A416">
        <v>408</v>
      </c>
      <c r="B416" s="8">
        <f t="shared" si="51"/>
        <v>39727.656827847335</v>
      </c>
      <c r="C416" s="8">
        <f t="shared" si="52"/>
        <v>131.65754446239956</v>
      </c>
      <c r="D416" s="8"/>
      <c r="E416" s="8">
        <f t="shared" si="53"/>
        <v>488.59529405083401</v>
      </c>
      <c r="F416" s="8">
        <f t="shared" si="54"/>
        <v>620.25283851323354</v>
      </c>
      <c r="H416">
        <v>408</v>
      </c>
      <c r="I416" s="8">
        <f t="shared" si="47"/>
        <v>36989.191519730979</v>
      </c>
      <c r="J416" s="8">
        <f t="shared" si="48"/>
        <v>122.58226401229874</v>
      </c>
      <c r="L416" s="8">
        <f t="shared" si="49"/>
        <v>454.9158827096461</v>
      </c>
      <c r="M416" s="8">
        <f t="shared" si="50"/>
        <v>577.49814672194486</v>
      </c>
    </row>
    <row r="417" spans="1:13" x14ac:dyDescent="0.2">
      <c r="A417">
        <v>409</v>
      </c>
      <c r="B417" s="8">
        <f t="shared" si="51"/>
        <v>39237.461999944971</v>
      </c>
      <c r="C417" s="8">
        <f t="shared" si="52"/>
        <v>130.05801061087016</v>
      </c>
      <c r="D417" s="8"/>
      <c r="E417" s="8">
        <f t="shared" si="53"/>
        <v>490.19482790236339</v>
      </c>
      <c r="F417" s="8">
        <f t="shared" si="54"/>
        <v>620.25283851323354</v>
      </c>
      <c r="H417">
        <v>409</v>
      </c>
      <c r="I417" s="8">
        <f t="shared" si="47"/>
        <v>36532.786360798549</v>
      </c>
      <c r="J417" s="8">
        <f t="shared" si="48"/>
        <v>121.09298778951803</v>
      </c>
      <c r="L417" s="8">
        <f t="shared" si="49"/>
        <v>456.40515893242684</v>
      </c>
      <c r="M417" s="8">
        <f t="shared" si="50"/>
        <v>577.49814672194486</v>
      </c>
    </row>
    <row r="418" spans="1:13" x14ac:dyDescent="0.2">
      <c r="A418">
        <v>410</v>
      </c>
      <c r="B418" s="8">
        <f t="shared" si="51"/>
        <v>38745.662401733476</v>
      </c>
      <c r="C418" s="8">
        <f t="shared" si="52"/>
        <v>128.45324030173802</v>
      </c>
      <c r="D418" s="8"/>
      <c r="E418" s="8">
        <f t="shared" si="53"/>
        <v>491.79959821149555</v>
      </c>
      <c r="F418" s="8">
        <f t="shared" si="54"/>
        <v>620.25283851323354</v>
      </c>
      <c r="H418">
        <v>410</v>
      </c>
      <c r="I418" s="8">
        <f t="shared" si="47"/>
        <v>36074.887050140525</v>
      </c>
      <c r="J418" s="8">
        <f t="shared" si="48"/>
        <v>119.59883606392012</v>
      </c>
      <c r="L418" s="8">
        <f t="shared" si="49"/>
        <v>457.89931065802477</v>
      </c>
      <c r="M418" s="8">
        <f t="shared" si="50"/>
        <v>577.49814672194486</v>
      </c>
    </row>
    <row r="419" spans="1:13" x14ac:dyDescent="0.2">
      <c r="A419">
        <v>411</v>
      </c>
      <c r="B419" s="8">
        <f t="shared" si="51"/>
        <v>38252.252779612449</v>
      </c>
      <c r="C419" s="8">
        <f t="shared" si="52"/>
        <v>126.84321639220362</v>
      </c>
      <c r="D419" s="8"/>
      <c r="E419" s="8">
        <f t="shared" si="53"/>
        <v>493.40962212102994</v>
      </c>
      <c r="F419" s="8">
        <f t="shared" si="54"/>
        <v>620.25283851323354</v>
      </c>
      <c r="H419">
        <v>411</v>
      </c>
      <c r="I419" s="8">
        <f t="shared" si="47"/>
        <v>35615.48869629296</v>
      </c>
      <c r="J419" s="8">
        <f t="shared" si="48"/>
        <v>118.09979287437748</v>
      </c>
      <c r="L419" s="8">
        <f t="shared" si="49"/>
        <v>459.39835384756736</v>
      </c>
      <c r="M419" s="8">
        <f t="shared" si="50"/>
        <v>577.49814672194486</v>
      </c>
    </row>
    <row r="420" spans="1:13" x14ac:dyDescent="0.2">
      <c r="A420">
        <v>412</v>
      </c>
      <c r="B420" s="8">
        <f t="shared" si="51"/>
        <v>37757.227862782558</v>
      </c>
      <c r="C420" s="8">
        <f t="shared" si="52"/>
        <v>125.22792168334628</v>
      </c>
      <c r="D420" s="8"/>
      <c r="E420" s="8">
        <f t="shared" si="53"/>
        <v>495.02491682988727</v>
      </c>
      <c r="F420" s="8">
        <f t="shared" si="54"/>
        <v>620.25283851323354</v>
      </c>
      <c r="H420">
        <v>412</v>
      </c>
      <c r="I420" s="8">
        <f t="shared" si="47"/>
        <v>35154.586391778525</v>
      </c>
      <c r="J420" s="8">
        <f t="shared" si="48"/>
        <v>116.59584220751002</v>
      </c>
      <c r="L420" s="8">
        <f t="shared" si="49"/>
        <v>460.90230451443483</v>
      </c>
      <c r="M420" s="8">
        <f t="shared" si="50"/>
        <v>577.49814672194486</v>
      </c>
    </row>
    <row r="421" spans="1:13" x14ac:dyDescent="0.2">
      <c r="A421">
        <v>413</v>
      </c>
      <c r="B421" s="8">
        <f t="shared" si="51"/>
        <v>37260.582363189264</v>
      </c>
      <c r="C421" s="8">
        <f t="shared" si="52"/>
        <v>123.60733891994056</v>
      </c>
      <c r="D421" s="8"/>
      <c r="E421" s="8">
        <f t="shared" si="53"/>
        <v>496.64549959329298</v>
      </c>
      <c r="F421" s="8">
        <f t="shared" si="54"/>
        <v>620.25283851323354</v>
      </c>
      <c r="H421">
        <v>413</v>
      </c>
      <c r="I421" s="8">
        <f t="shared" si="47"/>
        <v>34692.175213054092</v>
      </c>
      <c r="J421" s="8">
        <f t="shared" si="48"/>
        <v>115.08696799751395</v>
      </c>
      <c r="L421" s="8">
        <f t="shared" si="49"/>
        <v>462.4111787244309</v>
      </c>
      <c r="M421" s="8">
        <f t="shared" si="50"/>
        <v>577.49814672194486</v>
      </c>
    </row>
    <row r="422" spans="1:13" x14ac:dyDescent="0.2">
      <c r="A422">
        <v>414</v>
      </c>
      <c r="B422" s="8">
        <f t="shared" si="51"/>
        <v>36762.310975466302</v>
      </c>
      <c r="C422" s="8">
        <f t="shared" si="52"/>
        <v>121.98145079027194</v>
      </c>
      <c r="D422" s="8"/>
      <c r="E422" s="8">
        <f t="shared" si="53"/>
        <v>498.27138772296161</v>
      </c>
      <c r="F422" s="8">
        <f t="shared" si="54"/>
        <v>620.25283851323354</v>
      </c>
      <c r="H422">
        <v>414</v>
      </c>
      <c r="I422" s="8">
        <f t="shared" si="47"/>
        <v>34228.25022045814</v>
      </c>
      <c r="J422" s="8">
        <f t="shared" si="48"/>
        <v>113.57315412599029</v>
      </c>
      <c r="L422" s="8">
        <f t="shared" si="49"/>
        <v>463.92499259595456</v>
      </c>
      <c r="M422" s="8">
        <f t="shared" si="50"/>
        <v>577.49814672194486</v>
      </c>
    </row>
    <row r="423" spans="1:13" x14ac:dyDescent="0.2">
      <c r="A423">
        <v>415</v>
      </c>
      <c r="B423" s="8">
        <f t="shared" si="51"/>
        <v>36262.408376879022</v>
      </c>
      <c r="C423" s="8">
        <f t="shared" si="52"/>
        <v>120.35023992595181</v>
      </c>
      <c r="D423" s="8"/>
      <c r="E423" s="8">
        <f t="shared" si="53"/>
        <v>499.90259858728172</v>
      </c>
      <c r="F423" s="8">
        <f t="shared" si="54"/>
        <v>620.25283851323354</v>
      </c>
      <c r="H423">
        <v>415</v>
      </c>
      <c r="I423" s="8">
        <f t="shared" si="47"/>
        <v>33762.806458157967</v>
      </c>
      <c r="J423" s="8">
        <f t="shared" si="48"/>
        <v>112.05438442177258</v>
      </c>
      <c r="L423" s="8">
        <f t="shared" si="49"/>
        <v>465.4437623001723</v>
      </c>
      <c r="M423" s="8">
        <f t="shared" si="50"/>
        <v>577.49814672194486</v>
      </c>
    </row>
    <row r="424" spans="1:13" x14ac:dyDescent="0.2">
      <c r="A424">
        <v>416</v>
      </c>
      <c r="B424" s="8">
        <f t="shared" si="51"/>
        <v>35760.869227267518</v>
      </c>
      <c r="C424" s="8">
        <f t="shared" si="52"/>
        <v>118.71368890173203</v>
      </c>
      <c r="D424" s="8"/>
      <c r="E424" s="8">
        <f t="shared" si="53"/>
        <v>501.5391496115015</v>
      </c>
      <c r="F424" s="8">
        <f t="shared" si="54"/>
        <v>620.25283851323354</v>
      </c>
      <c r="H424">
        <v>416</v>
      </c>
      <c r="I424" s="8">
        <f t="shared" si="47"/>
        <v>33295.838954096776</v>
      </c>
      <c r="J424" s="8">
        <f t="shared" si="48"/>
        <v>110.53064266075417</v>
      </c>
      <c r="L424" s="8">
        <f t="shared" si="49"/>
        <v>466.96750406119071</v>
      </c>
      <c r="M424" s="8">
        <f t="shared" si="50"/>
        <v>577.49814672194486</v>
      </c>
    </row>
    <row r="425" spans="1:13" x14ac:dyDescent="0.2">
      <c r="A425">
        <v>417</v>
      </c>
      <c r="B425" s="8">
        <f t="shared" si="51"/>
        <v>35257.688168989604</v>
      </c>
      <c r="C425" s="8">
        <f t="shared" si="52"/>
        <v>117.07178023531863</v>
      </c>
      <c r="D425" s="8"/>
      <c r="E425" s="8">
        <f t="shared" si="53"/>
        <v>503.18105827791493</v>
      </c>
      <c r="F425" s="8">
        <f t="shared" si="54"/>
        <v>620.25283851323354</v>
      </c>
      <c r="H425">
        <v>417</v>
      </c>
      <c r="I425" s="8">
        <f t="shared" si="47"/>
        <v>32827.342719940549</v>
      </c>
      <c r="J425" s="8">
        <f t="shared" si="48"/>
        <v>109.00191256571492</v>
      </c>
      <c r="L425" s="8">
        <f t="shared" si="49"/>
        <v>468.49623415622995</v>
      </c>
      <c r="M425" s="8">
        <f t="shared" si="50"/>
        <v>577.49814672194486</v>
      </c>
    </row>
    <row r="426" spans="1:13" x14ac:dyDescent="0.2">
      <c r="A426">
        <v>418</v>
      </c>
      <c r="B426" s="8">
        <f t="shared" si="51"/>
        <v>34752.859826863554</v>
      </c>
      <c r="C426" s="8">
        <f t="shared" si="52"/>
        <v>115.42449638718527</v>
      </c>
      <c r="D426" s="8"/>
      <c r="E426" s="8">
        <f t="shared" si="53"/>
        <v>504.82834212604826</v>
      </c>
      <c r="F426" s="8">
        <f t="shared" si="54"/>
        <v>620.25283851323354</v>
      </c>
      <c r="H426">
        <v>418</v>
      </c>
      <c r="I426" s="8">
        <f t="shared" si="47"/>
        <v>32357.31275102475</v>
      </c>
      <c r="J426" s="8">
        <f t="shared" si="48"/>
        <v>107.4681778061473</v>
      </c>
      <c r="L426" s="8">
        <f t="shared" si="49"/>
        <v>470.02996891579755</v>
      </c>
      <c r="M426" s="8">
        <f t="shared" si="50"/>
        <v>577.49814672194486</v>
      </c>
    </row>
    <row r="427" spans="1:13" x14ac:dyDescent="0.2">
      <c r="A427">
        <v>419</v>
      </c>
      <c r="B427" s="8">
        <f t="shared" si="51"/>
        <v>34246.378808110705</v>
      </c>
      <c r="C427" s="8">
        <f t="shared" si="52"/>
        <v>113.7718197603857</v>
      </c>
      <c r="D427" s="8"/>
      <c r="E427" s="8">
        <f t="shared" si="53"/>
        <v>506.48101875284783</v>
      </c>
      <c r="F427" s="8">
        <f t="shared" si="54"/>
        <v>620.25283851323354</v>
      </c>
      <c r="H427">
        <v>419</v>
      </c>
      <c r="I427" s="8">
        <f t="shared" si="47"/>
        <v>31885.744026300887</v>
      </c>
      <c r="J427" s="8">
        <f t="shared" si="48"/>
        <v>105.92942199808192</v>
      </c>
      <c r="L427" s="8">
        <f t="shared" si="49"/>
        <v>471.56872472386294</v>
      </c>
      <c r="M427" s="8">
        <f t="shared" si="50"/>
        <v>577.49814672194486</v>
      </c>
    </row>
    <row r="428" spans="1:13" x14ac:dyDescent="0.2">
      <c r="A428">
        <v>420</v>
      </c>
      <c r="B428" s="8">
        <f t="shared" si="51"/>
        <v>33738.23970229784</v>
      </c>
      <c r="C428" s="8">
        <f t="shared" si="52"/>
        <v>112.11373270036586</v>
      </c>
      <c r="D428" s="8"/>
      <c r="E428" s="8">
        <f t="shared" si="53"/>
        <v>508.13910581286768</v>
      </c>
      <c r="F428" s="8">
        <f t="shared" si="54"/>
        <v>620.25283851323354</v>
      </c>
      <c r="H428">
        <v>420</v>
      </c>
      <c r="I428" s="8">
        <f t="shared" si="47"/>
        <v>31412.631508282855</v>
      </c>
      <c r="J428" s="8">
        <f t="shared" si="48"/>
        <v>104.3856287039126</v>
      </c>
      <c r="L428" s="8">
        <f t="shared" si="49"/>
        <v>473.11251801803223</v>
      </c>
      <c r="M428" s="8">
        <f t="shared" si="50"/>
        <v>577.49814672194486</v>
      </c>
    </row>
    <row r="429" spans="1:13" x14ac:dyDescent="0.2">
      <c r="A429">
        <v>421</v>
      </c>
      <c r="B429" s="8">
        <f t="shared" si="51"/>
        <v>33228.437081279379</v>
      </c>
      <c r="C429" s="8">
        <f t="shared" si="52"/>
        <v>110.4502174947753</v>
      </c>
      <c r="D429" s="8"/>
      <c r="E429" s="8">
        <f t="shared" si="53"/>
        <v>509.80262101845824</v>
      </c>
      <c r="F429" s="8">
        <f t="shared" si="54"/>
        <v>620.25283851323354</v>
      </c>
      <c r="H429">
        <v>421</v>
      </c>
      <c r="I429" s="8">
        <f t="shared" ref="I429:I488" si="55">I428-L429</f>
        <v>30937.97014299313</v>
      </c>
      <c r="J429" s="8">
        <f t="shared" si="48"/>
        <v>102.83678143222068</v>
      </c>
      <c r="L429" s="8">
        <f t="shared" si="49"/>
        <v>474.66136528972419</v>
      </c>
      <c r="M429" s="8">
        <f t="shared" si="50"/>
        <v>577.49814672194486</v>
      </c>
    </row>
    <row r="430" spans="1:13" x14ac:dyDescent="0.2">
      <c r="A430">
        <v>422</v>
      </c>
      <c r="B430" s="8">
        <f t="shared" si="51"/>
        <v>32716.965499139424</v>
      </c>
      <c r="C430" s="8">
        <f t="shared" si="52"/>
        <v>108.78125637327788</v>
      </c>
      <c r="D430" s="8"/>
      <c r="E430" s="8">
        <f t="shared" si="53"/>
        <v>511.47158213995567</v>
      </c>
      <c r="F430" s="8">
        <f t="shared" si="54"/>
        <v>620.25283851323354</v>
      </c>
      <c r="H430">
        <v>422</v>
      </c>
      <c r="I430" s="8">
        <f t="shared" si="55"/>
        <v>30461.754859908786</v>
      </c>
      <c r="J430" s="8">
        <f t="shared" si="48"/>
        <v>101.28286363759885</v>
      </c>
      <c r="L430" s="8">
        <f t="shared" si="49"/>
        <v>476.21528308434603</v>
      </c>
      <c r="M430" s="8">
        <f t="shared" si="50"/>
        <v>577.49814672194486</v>
      </c>
    </row>
    <row r="431" spans="1:13" x14ac:dyDescent="0.2">
      <c r="A431">
        <v>423</v>
      </c>
      <c r="B431" s="8">
        <f t="shared" si="51"/>
        <v>32203.819492133553</v>
      </c>
      <c r="C431" s="8">
        <f t="shared" si="52"/>
        <v>107.1068315073621</v>
      </c>
      <c r="D431" s="8"/>
      <c r="E431" s="8">
        <f t="shared" si="53"/>
        <v>513.14600700587141</v>
      </c>
      <c r="F431" s="8">
        <f t="shared" si="54"/>
        <v>620.25283851323354</v>
      </c>
      <c r="H431">
        <v>423</v>
      </c>
      <c r="I431" s="8">
        <f t="shared" si="55"/>
        <v>29983.980571907316</v>
      </c>
      <c r="J431" s="8">
        <f t="shared" si="48"/>
        <v>99.72385872047451</v>
      </c>
      <c r="L431" s="8">
        <f t="shared" si="49"/>
        <v>477.77428800147038</v>
      </c>
      <c r="M431" s="8">
        <f t="shared" si="50"/>
        <v>577.49814672194486</v>
      </c>
    </row>
    <row r="432" spans="1:13" x14ac:dyDescent="0.2">
      <c r="A432">
        <v>424</v>
      </c>
      <c r="B432" s="8">
        <f t="shared" si="51"/>
        <v>31688.99357863047</v>
      </c>
      <c r="C432" s="8">
        <f t="shared" si="52"/>
        <v>105.42692501015046</v>
      </c>
      <c r="D432" s="8"/>
      <c r="E432" s="8">
        <f t="shared" si="53"/>
        <v>514.82591350308303</v>
      </c>
      <c r="F432" s="8">
        <f t="shared" si="54"/>
        <v>620.25283851323343</v>
      </c>
      <c r="H432">
        <v>424</v>
      </c>
      <c r="I432" s="8">
        <f t="shared" si="55"/>
        <v>29504.642175212302</v>
      </c>
      <c r="J432" s="8">
        <f t="shared" si="48"/>
        <v>98.159750026932343</v>
      </c>
      <c r="L432" s="8">
        <f t="shared" si="49"/>
        <v>479.33839669501253</v>
      </c>
      <c r="M432" s="8">
        <f t="shared" si="50"/>
        <v>577.49814672194486</v>
      </c>
    </row>
    <row r="433" spans="1:13" x14ac:dyDescent="0.2">
      <c r="A433">
        <v>425</v>
      </c>
      <c r="B433" s="8">
        <f t="shared" si="51"/>
        <v>31172.482259053446</v>
      </c>
      <c r="C433" s="8">
        <f t="shared" si="52"/>
        <v>103.74151893620852</v>
      </c>
      <c r="D433" s="8"/>
      <c r="E433" s="8">
        <f t="shared" si="53"/>
        <v>516.51131957702501</v>
      </c>
      <c r="F433" s="8">
        <f t="shared" si="54"/>
        <v>620.25283851323354</v>
      </c>
      <c r="H433">
        <v>425</v>
      </c>
      <c r="I433" s="8">
        <f t="shared" si="55"/>
        <v>29023.734549338893</v>
      </c>
      <c r="J433" s="8">
        <f t="shared" ref="J433:J488" si="56">+I432*$M$4</f>
        <v>96.590520848536428</v>
      </c>
      <c r="L433" s="8">
        <f t="shared" ref="L433:L488" si="57">+$M$5-J433</f>
        <v>480.90762587340845</v>
      </c>
      <c r="M433" s="8">
        <f t="shared" ref="M433:M488" si="58">+J433+L433</f>
        <v>577.49814672194486</v>
      </c>
    </row>
    <row r="434" spans="1:13" x14ac:dyDescent="0.2">
      <c r="A434">
        <v>426</v>
      </c>
      <c r="B434" s="8">
        <f t="shared" si="51"/>
        <v>30654.280015821565</v>
      </c>
      <c r="C434" s="8">
        <f t="shared" si="52"/>
        <v>102.05059528135315</v>
      </c>
      <c r="D434" s="8"/>
      <c r="E434" s="8">
        <f t="shared" si="53"/>
        <v>518.2022432318804</v>
      </c>
      <c r="F434" s="8">
        <f t="shared" si="54"/>
        <v>620.25283851323354</v>
      </c>
      <c r="H434">
        <v>426</v>
      </c>
      <c r="I434" s="8">
        <f t="shared" si="55"/>
        <v>28541.252557039101</v>
      </c>
      <c r="J434" s="8">
        <f t="shared" si="56"/>
        <v>95.016154422151814</v>
      </c>
      <c r="L434" s="8">
        <f t="shared" si="57"/>
        <v>482.48199229979303</v>
      </c>
      <c r="M434" s="8">
        <f t="shared" si="58"/>
        <v>577.49814672194486</v>
      </c>
    </row>
    <row r="435" spans="1:13" x14ac:dyDescent="0.2">
      <c r="A435">
        <v>427</v>
      </c>
      <c r="B435" s="8">
        <f t="shared" si="51"/>
        <v>30134.381313290793</v>
      </c>
      <c r="C435" s="8">
        <f t="shared" si="52"/>
        <v>100.35413598246022</v>
      </c>
      <c r="D435" s="8"/>
      <c r="E435" s="8">
        <f t="shared" si="53"/>
        <v>519.89870253077333</v>
      </c>
      <c r="F435" s="8">
        <f t="shared" si="54"/>
        <v>620.25283851323354</v>
      </c>
      <c r="H435">
        <v>427</v>
      </c>
      <c r="I435" s="8">
        <f t="shared" si="55"/>
        <v>28057.19104424692</v>
      </c>
      <c r="J435" s="8">
        <f t="shared" si="56"/>
        <v>93.436633929765392</v>
      </c>
      <c r="L435" s="8">
        <f t="shared" si="57"/>
        <v>484.06151279217949</v>
      </c>
      <c r="M435" s="8">
        <f t="shared" si="58"/>
        <v>577.49814672194486</v>
      </c>
    </row>
    <row r="436" spans="1:13" x14ac:dyDescent="0.2">
      <c r="A436">
        <v>428</v>
      </c>
      <c r="B436" s="8">
        <f t="shared" si="51"/>
        <v>29612.780597694829</v>
      </c>
      <c r="C436" s="8">
        <f t="shared" si="52"/>
        <v>98.65212291727164</v>
      </c>
      <c r="D436" s="8"/>
      <c r="E436" s="8">
        <f t="shared" si="53"/>
        <v>521.6007155959619</v>
      </c>
      <c r="F436" s="8">
        <f t="shared" si="54"/>
        <v>620.25283851323354</v>
      </c>
      <c r="H436">
        <v>428</v>
      </c>
      <c r="I436" s="8">
        <f t="shared" si="55"/>
        <v>27571.544840023282</v>
      </c>
      <c r="J436" s="8">
        <f t="shared" si="56"/>
        <v>91.851942498306244</v>
      </c>
      <c r="L436" s="8">
        <f t="shared" si="57"/>
        <v>485.64620422363862</v>
      </c>
      <c r="M436" s="8">
        <f t="shared" si="58"/>
        <v>577.49814672194486</v>
      </c>
    </row>
    <row r="437" spans="1:13" x14ac:dyDescent="0.2">
      <c r="A437">
        <v>429</v>
      </c>
      <c r="B437" s="8">
        <f t="shared" si="51"/>
        <v>29089.472297085798</v>
      </c>
      <c r="C437" s="8">
        <f t="shared" si="52"/>
        <v>96.944537904201709</v>
      </c>
      <c r="D437" s="8"/>
      <c r="E437" s="8">
        <f t="shared" si="53"/>
        <v>523.30830060903179</v>
      </c>
      <c r="F437" s="8">
        <f t="shared" si="54"/>
        <v>620.25283851323354</v>
      </c>
      <c r="H437">
        <v>429</v>
      </c>
      <c r="I437" s="8">
        <f t="shared" si="55"/>
        <v>27084.308756500803</v>
      </c>
      <c r="J437" s="8">
        <f t="shared" si="56"/>
        <v>90.262063199465416</v>
      </c>
      <c r="L437" s="8">
        <f t="shared" si="57"/>
        <v>487.23608352247948</v>
      </c>
      <c r="M437" s="8">
        <f t="shared" si="58"/>
        <v>577.49814672194486</v>
      </c>
    </row>
    <row r="438" spans="1:13" x14ac:dyDescent="0.2">
      <c r="A438">
        <v>430</v>
      </c>
      <c r="B438" s="8">
        <f t="shared" si="51"/>
        <v>28564.45082127471</v>
      </c>
      <c r="C438" s="8">
        <f t="shared" si="52"/>
        <v>95.231362702143016</v>
      </c>
      <c r="D438" s="8"/>
      <c r="E438" s="8">
        <f t="shared" si="53"/>
        <v>525.02147581109057</v>
      </c>
      <c r="F438" s="8">
        <f t="shared" si="54"/>
        <v>620.25283851323354</v>
      </c>
      <c r="H438">
        <v>430</v>
      </c>
      <c r="I438" s="8">
        <f t="shared" si="55"/>
        <v>26595.477588828373</v>
      </c>
      <c r="J438" s="8">
        <f t="shared" si="56"/>
        <v>88.666979049515092</v>
      </c>
      <c r="L438" s="8">
        <f t="shared" si="57"/>
        <v>488.83116767242979</v>
      </c>
      <c r="M438" s="8">
        <f t="shared" si="58"/>
        <v>577.49814672194486</v>
      </c>
    </row>
    <row r="439" spans="1:13" x14ac:dyDescent="0.2">
      <c r="A439">
        <v>431</v>
      </c>
      <c r="B439" s="8">
        <f t="shared" si="51"/>
        <v>28037.710561771746</v>
      </c>
      <c r="C439" s="8">
        <f t="shared" si="52"/>
        <v>93.512579010271466</v>
      </c>
      <c r="D439" s="8"/>
      <c r="E439" s="8">
        <f t="shared" si="53"/>
        <v>526.74025950296209</v>
      </c>
      <c r="F439" s="8">
        <f t="shared" si="54"/>
        <v>620.25283851323354</v>
      </c>
      <c r="H439">
        <v>431</v>
      </c>
      <c r="I439" s="8">
        <f t="shared" si="55"/>
        <v>26105.046115115554</v>
      </c>
      <c r="J439" s="8">
        <f t="shared" si="56"/>
        <v>87.066673009127115</v>
      </c>
      <c r="L439" s="8">
        <f t="shared" si="57"/>
        <v>490.43147371281776</v>
      </c>
      <c r="M439" s="8">
        <f t="shared" si="58"/>
        <v>577.49814672194486</v>
      </c>
    </row>
    <row r="440" spans="1:13" x14ac:dyDescent="0.2">
      <c r="A440">
        <v>432</v>
      </c>
      <c r="B440" s="8">
        <f t="shared" si="51"/>
        <v>27509.245891726365</v>
      </c>
      <c r="C440" s="8">
        <f t="shared" si="52"/>
        <v>91.788168467850838</v>
      </c>
      <c r="D440" s="8"/>
      <c r="E440" s="8">
        <f t="shared" si="53"/>
        <v>528.46467004538272</v>
      </c>
      <c r="F440" s="8">
        <f t="shared" si="54"/>
        <v>620.25283851323354</v>
      </c>
      <c r="H440">
        <v>432</v>
      </c>
      <c r="I440" s="8">
        <f t="shared" si="55"/>
        <v>25613.009096376802</v>
      </c>
      <c r="J440" s="8">
        <f t="shared" si="56"/>
        <v>85.46112798319102</v>
      </c>
      <c r="L440" s="8">
        <f t="shared" si="57"/>
        <v>492.03701873875383</v>
      </c>
      <c r="M440" s="8">
        <f t="shared" si="58"/>
        <v>577.49814672194486</v>
      </c>
    </row>
    <row r="441" spans="1:13" x14ac:dyDescent="0.2">
      <c r="A441">
        <v>433</v>
      </c>
      <c r="B441" s="8">
        <f t="shared" si="51"/>
        <v>26979.051165867168</v>
      </c>
      <c r="C441" s="8">
        <f t="shared" si="52"/>
        <v>90.058112654036648</v>
      </c>
      <c r="D441" s="8"/>
      <c r="E441" s="8">
        <f t="shared" si="53"/>
        <v>530.19472585919686</v>
      </c>
      <c r="F441" s="8">
        <f t="shared" si="54"/>
        <v>620.25283851323354</v>
      </c>
      <c r="H441">
        <v>433</v>
      </c>
      <c r="I441" s="8">
        <f t="shared" si="55"/>
        <v>25119.361276475487</v>
      </c>
      <c r="J441" s="8">
        <f t="shared" si="56"/>
        <v>83.850326820631409</v>
      </c>
      <c r="L441" s="8">
        <f t="shared" si="57"/>
        <v>493.64781990131348</v>
      </c>
      <c r="M441" s="8">
        <f t="shared" si="58"/>
        <v>577.49814672194486</v>
      </c>
    </row>
    <row r="442" spans="1:13" x14ac:dyDescent="0.2">
      <c r="A442">
        <v>434</v>
      </c>
      <c r="B442" s="8">
        <f t="shared" si="51"/>
        <v>26447.120720441613</v>
      </c>
      <c r="C442" s="8">
        <f t="shared" si="52"/>
        <v>88.322393087679345</v>
      </c>
      <c r="D442" s="8"/>
      <c r="E442" s="8">
        <f t="shared" si="53"/>
        <v>531.93044542555424</v>
      </c>
      <c r="F442" s="8">
        <f t="shared" si="54"/>
        <v>620.25283851323354</v>
      </c>
      <c r="H442">
        <v>434</v>
      </c>
      <c r="I442" s="8">
        <f t="shared" si="55"/>
        <v>24624.097382067768</v>
      </c>
      <c r="J442" s="8">
        <f t="shared" si="56"/>
        <v>82.234252314224705</v>
      </c>
      <c r="L442" s="8">
        <f t="shared" si="57"/>
        <v>495.26389440772016</v>
      </c>
      <c r="M442" s="8">
        <f t="shared" si="58"/>
        <v>577.49814672194486</v>
      </c>
    </row>
    <row r="443" spans="1:13" x14ac:dyDescent="0.2">
      <c r="A443">
        <v>435</v>
      </c>
      <c r="B443" s="8">
        <f t="shared" si="51"/>
        <v>25913.448873155507</v>
      </c>
      <c r="C443" s="8">
        <f t="shared" si="52"/>
        <v>86.58099122712693</v>
      </c>
      <c r="D443" s="8"/>
      <c r="E443" s="8">
        <f t="shared" si="53"/>
        <v>533.67184728610664</v>
      </c>
      <c r="F443" s="8">
        <f t="shared" si="54"/>
        <v>620.25283851323354</v>
      </c>
      <c r="H443">
        <v>435</v>
      </c>
      <c r="I443" s="8">
        <f t="shared" si="55"/>
        <v>24127.21212254624</v>
      </c>
      <c r="J443" s="8">
        <f t="shared" si="56"/>
        <v>80.6128872004154</v>
      </c>
      <c r="L443" s="8">
        <f t="shared" si="57"/>
        <v>496.88525952152946</v>
      </c>
      <c r="M443" s="8">
        <f t="shared" si="58"/>
        <v>577.49814672194486</v>
      </c>
    </row>
    <row r="444" spans="1:13" x14ac:dyDescent="0.2">
      <c r="A444">
        <v>436</v>
      </c>
      <c r="B444" s="8">
        <f t="shared" si="51"/>
        <v>25378.029923112299</v>
      </c>
      <c r="C444" s="8">
        <f t="shared" si="52"/>
        <v>84.833888470026821</v>
      </c>
      <c r="D444" s="8"/>
      <c r="E444" s="8">
        <f t="shared" si="53"/>
        <v>535.41895004320668</v>
      </c>
      <c r="F444" s="8">
        <f t="shared" si="54"/>
        <v>620.25283851323354</v>
      </c>
      <c r="H444">
        <v>436</v>
      </c>
      <c r="I444" s="8">
        <f t="shared" si="55"/>
        <v>23628.700189983425</v>
      </c>
      <c r="J444" s="8">
        <f t="shared" si="56"/>
        <v>78.986214159131535</v>
      </c>
      <c r="L444" s="8">
        <f t="shared" si="57"/>
        <v>498.51193256281334</v>
      </c>
      <c r="M444" s="8">
        <f t="shared" si="58"/>
        <v>577.49814672194486</v>
      </c>
    </row>
    <row r="445" spans="1:13" x14ac:dyDescent="0.2">
      <c r="A445">
        <v>437</v>
      </c>
      <c r="B445" s="8">
        <f t="shared" si="51"/>
        <v>24840.858150752192</v>
      </c>
      <c r="C445" s="8">
        <f t="shared" si="52"/>
        <v>83.081066153127196</v>
      </c>
      <c r="D445" s="8"/>
      <c r="E445" s="8">
        <f t="shared" si="53"/>
        <v>537.17177236010639</v>
      </c>
      <c r="F445" s="8">
        <f t="shared" si="54"/>
        <v>620.25283851323354</v>
      </c>
      <c r="H445">
        <v>437</v>
      </c>
      <c r="I445" s="8">
        <f t="shared" si="55"/>
        <v>23128.556259075081</v>
      </c>
      <c r="J445" s="8">
        <f t="shared" si="56"/>
        <v>77.354215813599794</v>
      </c>
      <c r="L445" s="8">
        <f t="shared" si="57"/>
        <v>500.14393090834506</v>
      </c>
      <c r="M445" s="8">
        <f t="shared" si="58"/>
        <v>577.49814672194486</v>
      </c>
    </row>
    <row r="446" spans="1:13" x14ac:dyDescent="0.2">
      <c r="A446">
        <v>438</v>
      </c>
      <c r="B446" s="8">
        <f t="shared" si="51"/>
        <v>24301.927817791035</v>
      </c>
      <c r="C446" s="8">
        <f t="shared" si="52"/>
        <v>81.322505552077615</v>
      </c>
      <c r="D446" s="8"/>
      <c r="E446" s="8">
        <f t="shared" si="53"/>
        <v>538.93033296115595</v>
      </c>
      <c r="F446" s="8">
        <f t="shared" si="54"/>
        <v>620.25283851323354</v>
      </c>
      <c r="H446">
        <v>438</v>
      </c>
      <c r="I446" s="8">
        <f t="shared" si="55"/>
        <v>22626.774987083296</v>
      </c>
      <c r="J446" s="8">
        <f t="shared" si="56"/>
        <v>75.716874730159802</v>
      </c>
      <c r="L446" s="8">
        <f t="shared" si="57"/>
        <v>501.78127199178505</v>
      </c>
      <c r="M446" s="8">
        <f t="shared" si="58"/>
        <v>577.49814672194486</v>
      </c>
    </row>
    <row r="447" spans="1:13" x14ac:dyDescent="0.2">
      <c r="A447">
        <v>439</v>
      </c>
      <c r="B447" s="8">
        <f t="shared" si="51"/>
        <v>23761.233167159029</v>
      </c>
      <c r="C447" s="8">
        <f t="shared" si="52"/>
        <v>79.55818788122896</v>
      </c>
      <c r="D447" s="8"/>
      <c r="E447" s="8">
        <f t="shared" si="53"/>
        <v>540.6946506320046</v>
      </c>
      <c r="F447" s="8">
        <f t="shared" si="54"/>
        <v>620.25283851323354</v>
      </c>
      <c r="H447">
        <v>439</v>
      </c>
      <c r="I447" s="8">
        <f t="shared" si="55"/>
        <v>22123.351013779429</v>
      </c>
      <c r="J447" s="8">
        <f t="shared" si="56"/>
        <v>74.074173418077919</v>
      </c>
      <c r="L447" s="8">
        <f t="shared" si="57"/>
        <v>503.42397330386694</v>
      </c>
      <c r="M447" s="8">
        <f t="shared" si="58"/>
        <v>577.49814672194486</v>
      </c>
    </row>
    <row r="448" spans="1:13" x14ac:dyDescent="0.2">
      <c r="A448">
        <v>440</v>
      </c>
      <c r="B448" s="8">
        <f t="shared" si="51"/>
        <v>23218.768422939229</v>
      </c>
      <c r="C448" s="8">
        <f t="shared" si="52"/>
        <v>77.78809429343282</v>
      </c>
      <c r="D448" s="8"/>
      <c r="E448" s="8">
        <f t="shared" si="53"/>
        <v>542.46474421980076</v>
      </c>
      <c r="F448" s="8">
        <f t="shared" si="54"/>
        <v>620.25283851323354</v>
      </c>
      <c r="H448">
        <v>440</v>
      </c>
      <c r="I448" s="8">
        <f t="shared" si="55"/>
        <v>21618.278961386844</v>
      </c>
      <c r="J448" s="8">
        <f t="shared" si="56"/>
        <v>72.426094329360396</v>
      </c>
      <c r="L448" s="8">
        <f t="shared" si="57"/>
        <v>505.07205239258445</v>
      </c>
      <c r="M448" s="8">
        <f t="shared" si="58"/>
        <v>577.49814672194486</v>
      </c>
    </row>
    <row r="449" spans="1:13" x14ac:dyDescent="0.2">
      <c r="A449">
        <v>441</v>
      </c>
      <c r="B449" s="8">
        <f t="shared" si="51"/>
        <v>22674.527790305834</v>
      </c>
      <c r="C449" s="8">
        <f t="shared" si="52"/>
        <v>76.01220587984011</v>
      </c>
      <c r="D449" s="8"/>
      <c r="E449" s="8">
        <f t="shared" si="53"/>
        <v>544.24063263339349</v>
      </c>
      <c r="F449" s="8">
        <f t="shared" si="54"/>
        <v>620.25283851323366</v>
      </c>
      <c r="H449">
        <v>441</v>
      </c>
      <c r="I449" s="8">
        <f t="shared" si="55"/>
        <v>21111.553434523466</v>
      </c>
      <c r="J449" s="8">
        <f t="shared" si="56"/>
        <v>70.772619858565946</v>
      </c>
      <c r="L449" s="8">
        <f t="shared" si="57"/>
        <v>506.72552686337895</v>
      </c>
      <c r="M449" s="8">
        <f t="shared" si="58"/>
        <v>577.49814672194486</v>
      </c>
    </row>
    <row r="450" spans="1:13" x14ac:dyDescent="0.2">
      <c r="A450">
        <v>442</v>
      </c>
      <c r="B450" s="8">
        <f t="shared" si="51"/>
        <v>22128.505455462298</v>
      </c>
      <c r="C450" s="8">
        <f t="shared" si="52"/>
        <v>74.230503669699061</v>
      </c>
      <c r="D450" s="8"/>
      <c r="E450" s="8">
        <f t="shared" si="53"/>
        <v>546.02233484353451</v>
      </c>
      <c r="F450" s="8">
        <f t="shared" si="54"/>
        <v>620.25283851323354</v>
      </c>
      <c r="H450">
        <v>442</v>
      </c>
      <c r="I450" s="8">
        <f t="shared" si="55"/>
        <v>20603.169020144138</v>
      </c>
      <c r="J450" s="8">
        <f t="shared" si="56"/>
        <v>69.113732342617595</v>
      </c>
      <c r="L450" s="8">
        <f t="shared" si="57"/>
        <v>508.38441437932727</v>
      </c>
      <c r="M450" s="8">
        <f t="shared" si="58"/>
        <v>577.49814672194486</v>
      </c>
    </row>
    <row r="451" spans="1:13" x14ac:dyDescent="0.2">
      <c r="A451">
        <v>443</v>
      </c>
      <c r="B451" s="8">
        <f t="shared" si="51"/>
        <v>21580.695585579218</v>
      </c>
      <c r="C451" s="8">
        <f t="shared" si="52"/>
        <v>72.442968630152635</v>
      </c>
      <c r="D451" s="8"/>
      <c r="E451" s="8">
        <f t="shared" si="53"/>
        <v>547.80986988308086</v>
      </c>
      <c r="F451" s="8">
        <f t="shared" si="54"/>
        <v>620.25283851323354</v>
      </c>
      <c r="H451">
        <v>443</v>
      </c>
      <c r="I451" s="8">
        <f t="shared" si="55"/>
        <v>20093.120287482809</v>
      </c>
      <c r="J451" s="8">
        <f t="shared" si="56"/>
        <v>67.449414060614089</v>
      </c>
      <c r="L451" s="8">
        <f t="shared" si="57"/>
        <v>510.04873266133075</v>
      </c>
      <c r="M451" s="8">
        <f t="shared" si="58"/>
        <v>577.49814672194486</v>
      </c>
    </row>
    <row r="452" spans="1:13" x14ac:dyDescent="0.2">
      <c r="A452">
        <v>444</v>
      </c>
      <c r="B452" s="8">
        <f t="shared" si="51"/>
        <v>21031.092328732018</v>
      </c>
      <c r="C452" s="8">
        <f t="shared" si="52"/>
        <v>70.649581666035189</v>
      </c>
      <c r="D452" s="8"/>
      <c r="E452" s="8">
        <f t="shared" si="53"/>
        <v>549.6032568471984</v>
      </c>
      <c r="F452" s="8">
        <f t="shared" si="54"/>
        <v>620.25283851323354</v>
      </c>
      <c r="H452">
        <v>444</v>
      </c>
      <c r="I452" s="8">
        <f t="shared" si="55"/>
        <v>19581.401787994506</v>
      </c>
      <c r="J452" s="8">
        <f t="shared" si="56"/>
        <v>65.77964723364056</v>
      </c>
      <c r="L452" s="8">
        <f t="shared" si="57"/>
        <v>511.7184994883043</v>
      </c>
      <c r="M452" s="8">
        <f t="shared" si="58"/>
        <v>577.49814672194486</v>
      </c>
    </row>
    <row r="453" spans="1:13" x14ac:dyDescent="0.2">
      <c r="A453">
        <v>445</v>
      </c>
      <c r="B453" s="8">
        <f t="shared" si="51"/>
        <v>20479.689813838453</v>
      </c>
      <c r="C453" s="8">
        <f t="shared" si="52"/>
        <v>68.850323619668416</v>
      </c>
      <c r="D453" s="8"/>
      <c r="E453" s="8">
        <f t="shared" si="53"/>
        <v>551.40251489356513</v>
      </c>
      <c r="F453" s="8">
        <f t="shared" si="54"/>
        <v>620.25283851323354</v>
      </c>
      <c r="H453">
        <v>445</v>
      </c>
      <c r="I453" s="8">
        <f t="shared" si="55"/>
        <v>19068.008055297141</v>
      </c>
      <c r="J453" s="8">
        <f t="shared" si="56"/>
        <v>64.104414024578574</v>
      </c>
      <c r="L453" s="8">
        <f t="shared" si="57"/>
        <v>513.39373269736632</v>
      </c>
      <c r="M453" s="8">
        <f t="shared" si="58"/>
        <v>577.49814672194486</v>
      </c>
    </row>
    <row r="454" spans="1:13" x14ac:dyDescent="0.2">
      <c r="A454">
        <v>446</v>
      </c>
      <c r="B454" s="8">
        <f t="shared" si="51"/>
        <v>19926.482150595875</v>
      </c>
      <c r="C454" s="8">
        <f t="shared" si="52"/>
        <v>67.045175270656827</v>
      </c>
      <c r="D454" s="8"/>
      <c r="E454" s="8">
        <f t="shared" si="53"/>
        <v>553.2076632425767</v>
      </c>
      <c r="F454" s="8">
        <f t="shared" si="54"/>
        <v>620.25283851323354</v>
      </c>
      <c r="H454">
        <v>446</v>
      </c>
      <c r="I454" s="8">
        <f t="shared" si="55"/>
        <v>18552.93360511311</v>
      </c>
      <c r="J454" s="8">
        <f t="shared" si="56"/>
        <v>62.42369653791561</v>
      </c>
      <c r="L454" s="8">
        <f t="shared" si="57"/>
        <v>515.07445018402927</v>
      </c>
      <c r="M454" s="8">
        <f t="shared" si="58"/>
        <v>577.49814672194486</v>
      </c>
    </row>
    <row r="455" spans="1:13" x14ac:dyDescent="0.2">
      <c r="A455">
        <v>447</v>
      </c>
      <c r="B455" s="8">
        <f t="shared" si="51"/>
        <v>19371.463429418323</v>
      </c>
      <c r="C455" s="8">
        <f t="shared" si="52"/>
        <v>65.234117335682299</v>
      </c>
      <c r="D455" s="8"/>
      <c r="E455" s="8">
        <f t="shared" si="53"/>
        <v>555.01872117755124</v>
      </c>
      <c r="F455" s="8">
        <f t="shared" si="54"/>
        <v>620.25283851323354</v>
      </c>
      <c r="H455">
        <v>447</v>
      </c>
      <c r="I455" s="8">
        <f t="shared" si="55"/>
        <v>18036.172935210718</v>
      </c>
      <c r="J455" s="8">
        <f t="shared" si="56"/>
        <v>60.737476819553912</v>
      </c>
      <c r="L455" s="8">
        <f t="shared" si="57"/>
        <v>516.76066990239099</v>
      </c>
      <c r="M455" s="8">
        <f t="shared" si="58"/>
        <v>577.49814672194486</v>
      </c>
    </row>
    <row r="456" spans="1:13" x14ac:dyDescent="0.2">
      <c r="A456">
        <v>448</v>
      </c>
      <c r="B456" s="8">
        <f t="shared" si="51"/>
        <v>18814.627721373388</v>
      </c>
      <c r="C456" s="8">
        <f t="shared" si="52"/>
        <v>63.417130468298176</v>
      </c>
      <c r="D456" s="8"/>
      <c r="E456" s="8">
        <f t="shared" si="53"/>
        <v>556.83570804493536</v>
      </c>
      <c r="F456" s="8">
        <f t="shared" si="54"/>
        <v>620.25283851323354</v>
      </c>
      <c r="H456">
        <v>448</v>
      </c>
      <c r="I456" s="8">
        <f t="shared" si="55"/>
        <v>17517.72052534539</v>
      </c>
      <c r="J456" s="8">
        <f t="shared" si="56"/>
        <v>59.045736856618689</v>
      </c>
      <c r="L456" s="8">
        <f t="shared" si="57"/>
        <v>518.45240986532622</v>
      </c>
      <c r="M456" s="8">
        <f t="shared" si="58"/>
        <v>577.49814672194486</v>
      </c>
    </row>
    <row r="457" spans="1:13" x14ac:dyDescent="0.2">
      <c r="A457">
        <v>449</v>
      </c>
      <c r="B457" s="8">
        <f t="shared" ref="B457:B488" si="59">B456-E457</f>
        <v>18255.969078118876</v>
      </c>
      <c r="C457" s="8">
        <f t="shared" ref="C457:C520" si="60">(B456*F$4)</f>
        <v>61.594195258722579</v>
      </c>
      <c r="D457" s="8"/>
      <c r="E457" s="8">
        <f t="shared" ref="E457:E488" si="61">(F$5-C457)</f>
        <v>558.65864325451093</v>
      </c>
      <c r="F457" s="8">
        <f t="shared" si="54"/>
        <v>620.25283851323354</v>
      </c>
      <c r="H457">
        <v>449</v>
      </c>
      <c r="I457" s="8">
        <f t="shared" si="55"/>
        <v>16997.57083720071</v>
      </c>
      <c r="J457" s="8">
        <f t="shared" si="56"/>
        <v>57.348458577265674</v>
      </c>
      <c r="L457" s="8">
        <f t="shared" si="57"/>
        <v>520.1496881446792</v>
      </c>
      <c r="M457" s="8">
        <f t="shared" si="58"/>
        <v>577.49814672194486</v>
      </c>
    </row>
    <row r="458" spans="1:13" x14ac:dyDescent="0.2">
      <c r="A458">
        <v>450</v>
      </c>
      <c r="B458" s="8">
        <f t="shared" si="59"/>
        <v>17695.481531839276</v>
      </c>
      <c r="C458" s="8">
        <f t="shared" si="60"/>
        <v>59.765292233631008</v>
      </c>
      <c r="D458" s="8"/>
      <c r="E458" s="8">
        <f t="shared" si="61"/>
        <v>560.4875462796025</v>
      </c>
      <c r="F458" s="8">
        <f t="shared" ref="F458:F488" si="62">C458+E458</f>
        <v>620.25283851323354</v>
      </c>
      <c r="H458">
        <v>450</v>
      </c>
      <c r="I458" s="8">
        <f t="shared" si="55"/>
        <v>16475.718314329253</v>
      </c>
      <c r="J458" s="8">
        <f t="shared" si="56"/>
        <v>55.645623850488072</v>
      </c>
      <c r="L458" s="8">
        <f t="shared" si="57"/>
        <v>521.85252287145681</v>
      </c>
      <c r="M458" s="8">
        <f t="shared" si="58"/>
        <v>577.49814672194486</v>
      </c>
    </row>
    <row r="459" spans="1:13" x14ac:dyDescent="0.2">
      <c r="A459">
        <v>451</v>
      </c>
      <c r="B459" s="8">
        <f t="shared" si="59"/>
        <v>17133.159095181989</v>
      </c>
      <c r="C459" s="8">
        <f t="shared" si="60"/>
        <v>57.930401855948425</v>
      </c>
      <c r="D459" s="8"/>
      <c r="E459" s="8">
        <f t="shared" si="61"/>
        <v>562.32243665728515</v>
      </c>
      <c r="F459" s="8">
        <f t="shared" si="62"/>
        <v>620.25283851323354</v>
      </c>
      <c r="H459">
        <v>451</v>
      </c>
      <c r="I459" s="8">
        <f t="shared" si="55"/>
        <v>15952.157382093232</v>
      </c>
      <c r="J459" s="8">
        <f t="shared" si="56"/>
        <v>53.937214485922915</v>
      </c>
      <c r="L459" s="8">
        <f t="shared" si="57"/>
        <v>523.56093223602193</v>
      </c>
      <c r="M459" s="8">
        <f t="shared" si="58"/>
        <v>577.49814672194486</v>
      </c>
    </row>
    <row r="460" spans="1:13" x14ac:dyDescent="0.2">
      <c r="A460">
        <v>452</v>
      </c>
      <c r="B460" s="8">
        <f t="shared" si="59"/>
        <v>16568.995761193397</v>
      </c>
      <c r="C460" s="8">
        <f t="shared" si="60"/>
        <v>56.089504524640432</v>
      </c>
      <c r="D460" s="8"/>
      <c r="E460" s="8">
        <f t="shared" si="61"/>
        <v>564.16333398859308</v>
      </c>
      <c r="F460" s="8">
        <f t="shared" si="62"/>
        <v>620.25283851323354</v>
      </c>
      <c r="H460">
        <v>452</v>
      </c>
      <c r="I460" s="8">
        <f t="shared" si="55"/>
        <v>15426.882447604943</v>
      </c>
      <c r="J460" s="8">
        <f t="shared" si="56"/>
        <v>52.223212233656703</v>
      </c>
      <c r="L460" s="8">
        <f t="shared" si="57"/>
        <v>525.27493448828818</v>
      </c>
      <c r="M460" s="8">
        <f t="shared" si="58"/>
        <v>577.49814672194486</v>
      </c>
    </row>
    <row r="461" spans="1:13" x14ac:dyDescent="0.2">
      <c r="A461">
        <v>453</v>
      </c>
      <c r="B461" s="8">
        <f t="shared" si="59"/>
        <v>16002.985503254667</v>
      </c>
      <c r="C461" s="8">
        <f t="shared" si="60"/>
        <v>54.242580574504011</v>
      </c>
      <c r="D461" s="8"/>
      <c r="E461" s="8">
        <f t="shared" si="61"/>
        <v>566.01025793872952</v>
      </c>
      <c r="F461" s="8">
        <f t="shared" si="62"/>
        <v>620.25283851323354</v>
      </c>
      <c r="H461">
        <v>453</v>
      </c>
      <c r="I461" s="8">
        <f t="shared" si="55"/>
        <v>14899.887899667028</v>
      </c>
      <c r="J461" s="8">
        <f t="shared" si="56"/>
        <v>50.503598784030466</v>
      </c>
      <c r="L461" s="8">
        <f t="shared" si="57"/>
        <v>526.99454793791438</v>
      </c>
      <c r="M461" s="8">
        <f t="shared" si="58"/>
        <v>577.49814672194486</v>
      </c>
    </row>
    <row r="462" spans="1:13" x14ac:dyDescent="0.2">
      <c r="A462">
        <v>454</v>
      </c>
      <c r="B462" s="8">
        <f t="shared" si="59"/>
        <v>15435.122275017391</v>
      </c>
      <c r="C462" s="8">
        <f t="shared" si="60"/>
        <v>52.389610275957324</v>
      </c>
      <c r="D462" s="8"/>
      <c r="E462" s="8">
        <f t="shared" si="61"/>
        <v>567.86322823727619</v>
      </c>
      <c r="F462" s="8">
        <f t="shared" si="62"/>
        <v>620.25283851323354</v>
      </c>
      <c r="H462">
        <v>454</v>
      </c>
      <c r="I462" s="8">
        <f t="shared" si="55"/>
        <v>14371.168108712527</v>
      </c>
      <c r="J462" s="8">
        <f t="shared" si="56"/>
        <v>48.778355767444175</v>
      </c>
      <c r="L462" s="8">
        <f t="shared" si="57"/>
        <v>528.7197909545007</v>
      </c>
      <c r="M462" s="8">
        <f t="shared" si="58"/>
        <v>577.49814672194486</v>
      </c>
    </row>
    <row r="463" spans="1:13" x14ac:dyDescent="0.2">
      <c r="A463">
        <v>455</v>
      </c>
      <c r="B463" s="8">
        <f t="shared" si="59"/>
        <v>14865.400010338986</v>
      </c>
      <c r="C463" s="8">
        <f t="shared" si="60"/>
        <v>50.530573834829049</v>
      </c>
      <c r="D463" s="8"/>
      <c r="E463" s="8">
        <f t="shared" si="61"/>
        <v>569.72226467840449</v>
      </c>
      <c r="F463" s="8">
        <f t="shared" si="62"/>
        <v>620.25283851323354</v>
      </c>
      <c r="H463">
        <v>455</v>
      </c>
      <c r="I463" s="8">
        <f t="shared" si="55"/>
        <v>13840.717426744743</v>
      </c>
      <c r="J463" s="8">
        <f t="shared" si="56"/>
        <v>47.047464754160536</v>
      </c>
      <c r="L463" s="8">
        <f t="shared" si="57"/>
        <v>530.45068196778436</v>
      </c>
      <c r="M463" s="8">
        <f t="shared" si="58"/>
        <v>577.49814672194486</v>
      </c>
    </row>
    <row r="464" spans="1:13" x14ac:dyDescent="0.2">
      <c r="A464">
        <v>456</v>
      </c>
      <c r="B464" s="8">
        <f t="shared" si="59"/>
        <v>14293.8126232179</v>
      </c>
      <c r="C464" s="8">
        <f t="shared" si="60"/>
        <v>48.665451392146892</v>
      </c>
      <c r="D464" s="8"/>
      <c r="E464" s="8">
        <f t="shared" si="61"/>
        <v>571.58738712108664</v>
      </c>
      <c r="F464" s="8">
        <f t="shared" si="62"/>
        <v>620.25283851323354</v>
      </c>
      <c r="H464">
        <v>456</v>
      </c>
      <c r="I464" s="8">
        <f t="shared" si="55"/>
        <v>13308.530187276905</v>
      </c>
      <c r="J464" s="8">
        <f t="shared" si="56"/>
        <v>45.310907254108052</v>
      </c>
      <c r="L464" s="8">
        <f t="shared" si="57"/>
        <v>532.18723946783678</v>
      </c>
      <c r="M464" s="8">
        <f t="shared" si="58"/>
        <v>577.49814672194486</v>
      </c>
    </row>
    <row r="465" spans="1:13" x14ac:dyDescent="0.2">
      <c r="A465">
        <v>457</v>
      </c>
      <c r="B465" s="8">
        <f t="shared" si="59"/>
        <v>13720.354007728592</v>
      </c>
      <c r="C465" s="8">
        <f t="shared" si="60"/>
        <v>46.794223023925461</v>
      </c>
      <c r="D465" s="8"/>
      <c r="E465" s="8">
        <f t="shared" si="61"/>
        <v>573.45861548930804</v>
      </c>
      <c r="F465" s="8">
        <f t="shared" si="62"/>
        <v>620.25283851323354</v>
      </c>
      <c r="H465">
        <v>457</v>
      </c>
      <c r="I465" s="8">
        <f t="shared" si="55"/>
        <v>12774.600705271643</v>
      </c>
      <c r="J465" s="8">
        <f t="shared" si="56"/>
        <v>43.568664716683571</v>
      </c>
      <c r="L465" s="8">
        <f t="shared" si="57"/>
        <v>533.92948200526132</v>
      </c>
      <c r="M465" s="8">
        <f t="shared" si="58"/>
        <v>577.49814672194486</v>
      </c>
    </row>
    <row r="466" spans="1:13" x14ac:dyDescent="0.2">
      <c r="A466">
        <v>458</v>
      </c>
      <c r="B466" s="8">
        <f t="shared" si="59"/>
        <v>13145.018037956312</v>
      </c>
      <c r="C466" s="8">
        <f t="shared" si="60"/>
        <v>44.916868740953404</v>
      </c>
      <c r="D466" s="8"/>
      <c r="E466" s="8">
        <f t="shared" si="61"/>
        <v>575.33596977228012</v>
      </c>
      <c r="F466" s="8">
        <f t="shared" si="62"/>
        <v>620.25283851323354</v>
      </c>
      <c r="H466">
        <v>458</v>
      </c>
      <c r="I466" s="8">
        <f t="shared" si="55"/>
        <v>12238.923277080252</v>
      </c>
      <c r="J466" s="8">
        <f t="shared" si="56"/>
        <v>41.820718530554089</v>
      </c>
      <c r="L466" s="8">
        <f t="shared" si="57"/>
        <v>535.67742819139073</v>
      </c>
      <c r="M466" s="8">
        <f t="shared" si="58"/>
        <v>577.49814672194486</v>
      </c>
    </row>
    <row r="467" spans="1:13" x14ac:dyDescent="0.2">
      <c r="A467">
        <v>459</v>
      </c>
      <c r="B467" s="8">
        <f t="shared" si="59"/>
        <v>12567.798567931659</v>
      </c>
      <c r="C467" s="8">
        <f t="shared" si="60"/>
        <v>43.033368488579896</v>
      </c>
      <c r="D467" s="8"/>
      <c r="E467" s="8">
        <f t="shared" si="61"/>
        <v>577.21947002465367</v>
      </c>
      <c r="F467" s="8">
        <f t="shared" si="62"/>
        <v>620.25283851323354</v>
      </c>
      <c r="H467">
        <v>459</v>
      </c>
      <c r="I467" s="8">
        <f t="shared" si="55"/>
        <v>11701.492180381765</v>
      </c>
      <c r="J467" s="8">
        <f t="shared" si="56"/>
        <v>40.067050023457931</v>
      </c>
      <c r="L467" s="8">
        <f t="shared" si="57"/>
        <v>537.43109669848695</v>
      </c>
      <c r="M467" s="8">
        <f t="shared" si="58"/>
        <v>577.49814672194486</v>
      </c>
    </row>
    <row r="468" spans="1:13" x14ac:dyDescent="0.2">
      <c r="A468">
        <v>460</v>
      </c>
      <c r="B468" s="8">
        <f t="shared" si="59"/>
        <v>11988.689431564926</v>
      </c>
      <c r="C468" s="8">
        <f t="shared" si="60"/>
        <v>41.143702146500416</v>
      </c>
      <c r="D468" s="8"/>
      <c r="E468" s="8">
        <f t="shared" si="61"/>
        <v>579.10913636673308</v>
      </c>
      <c r="F468" s="8">
        <f t="shared" si="62"/>
        <v>620.25283851323354</v>
      </c>
      <c r="H468">
        <v>460</v>
      </c>
      <c r="I468" s="8">
        <f t="shared" si="55"/>
        <v>11162.301674121825</v>
      </c>
      <c r="J468" s="8">
        <f t="shared" si="56"/>
        <v>38.307640462005303</v>
      </c>
      <c r="L468" s="8">
        <f t="shared" si="57"/>
        <v>539.19050625993953</v>
      </c>
      <c r="M468" s="8">
        <f t="shared" si="58"/>
        <v>577.49814672194486</v>
      </c>
    </row>
    <row r="469" spans="1:13" x14ac:dyDescent="0.2">
      <c r="A469">
        <v>461</v>
      </c>
      <c r="B469" s="8">
        <f t="shared" si="59"/>
        <v>11407.684442580234</v>
      </c>
      <c r="C469" s="8">
        <f t="shared" si="60"/>
        <v>39.247849528541792</v>
      </c>
      <c r="D469" s="8"/>
      <c r="E469" s="8">
        <f t="shared" si="61"/>
        <v>581.00498898469175</v>
      </c>
      <c r="F469" s="8">
        <f t="shared" si="62"/>
        <v>620.25283851323354</v>
      </c>
      <c r="H469">
        <v>461</v>
      </c>
      <c r="I469" s="8">
        <f t="shared" si="55"/>
        <v>10621.345998451359</v>
      </c>
      <c r="J469" s="8">
        <f t="shared" si="56"/>
        <v>36.542471051478159</v>
      </c>
      <c r="L469" s="8">
        <f t="shared" si="57"/>
        <v>540.95567567046669</v>
      </c>
      <c r="M469" s="8">
        <f t="shared" si="58"/>
        <v>577.49814672194486</v>
      </c>
    </row>
    <row r="470" spans="1:13" x14ac:dyDescent="0.2">
      <c r="A470">
        <v>462</v>
      </c>
      <c r="B470" s="8">
        <f t="shared" si="59"/>
        <v>10824.777394449447</v>
      </c>
      <c r="C470" s="8">
        <f t="shared" si="60"/>
        <v>37.345790382446559</v>
      </c>
      <c r="D470" s="8"/>
      <c r="E470" s="8">
        <f t="shared" si="61"/>
        <v>582.90704813078696</v>
      </c>
      <c r="F470" s="8">
        <f t="shared" si="62"/>
        <v>620.25283851323354</v>
      </c>
      <c r="H470">
        <v>462</v>
      </c>
      <c r="I470" s="8">
        <f t="shared" si="55"/>
        <v>10078.619374665044</v>
      </c>
      <c r="J470" s="8">
        <f t="shared" si="56"/>
        <v>34.771522935629463</v>
      </c>
      <c r="L470" s="8">
        <f t="shared" si="57"/>
        <v>542.72662378631537</v>
      </c>
      <c r="M470" s="8">
        <f t="shared" si="58"/>
        <v>577.49814672194486</v>
      </c>
    </row>
    <row r="471" spans="1:13" x14ac:dyDescent="0.2">
      <c r="A471">
        <v>463</v>
      </c>
      <c r="B471" s="8">
        <f t="shared" si="59"/>
        <v>10239.96206032587</v>
      </c>
      <c r="C471" s="8">
        <f t="shared" si="60"/>
        <v>35.437504389656667</v>
      </c>
      <c r="D471" s="8"/>
      <c r="E471" s="8">
        <f t="shared" si="61"/>
        <v>584.81533412357692</v>
      </c>
      <c r="F471" s="8">
        <f t="shared" si="62"/>
        <v>620.25283851323354</v>
      </c>
      <c r="H471">
        <v>463</v>
      </c>
      <c r="I471" s="8">
        <f t="shared" si="55"/>
        <v>9534.1160051395818</v>
      </c>
      <c r="J471" s="8">
        <f t="shared" si="56"/>
        <v>32.994777196481699</v>
      </c>
      <c r="L471" s="8">
        <f t="shared" si="57"/>
        <v>544.5033695254632</v>
      </c>
      <c r="M471" s="8">
        <f t="shared" si="58"/>
        <v>577.49814672194486</v>
      </c>
    </row>
    <row r="472" spans="1:13" x14ac:dyDescent="0.2">
      <c r="A472">
        <v>464</v>
      </c>
      <c r="B472" s="8">
        <f t="shared" si="59"/>
        <v>9653.2321929777336</v>
      </c>
      <c r="C472" s="8">
        <f t="shared" si="60"/>
        <v>33.522971165096358</v>
      </c>
      <c r="D472" s="8"/>
      <c r="E472" s="8">
        <f t="shared" si="61"/>
        <v>586.72986734813719</v>
      </c>
      <c r="F472" s="8">
        <f t="shared" si="62"/>
        <v>620.25283851323354</v>
      </c>
      <c r="H472">
        <v>464</v>
      </c>
      <c r="I472" s="8">
        <f t="shared" si="55"/>
        <v>8987.8300732717616</v>
      </c>
      <c r="J472" s="8">
        <f t="shared" si="56"/>
        <v>31.212214854124838</v>
      </c>
      <c r="L472" s="8">
        <f t="shared" si="57"/>
        <v>546.28593186782007</v>
      </c>
      <c r="M472" s="8">
        <f t="shared" si="58"/>
        <v>577.49814672194486</v>
      </c>
    </row>
    <row r="473" spans="1:13" x14ac:dyDescent="0.2">
      <c r="A473">
        <v>465</v>
      </c>
      <c r="B473" s="8">
        <f t="shared" si="59"/>
        <v>9064.5815247214541</v>
      </c>
      <c r="C473" s="8">
        <f t="shared" si="60"/>
        <v>31.602170256954476</v>
      </c>
      <c r="D473" s="8"/>
      <c r="E473" s="8">
        <f t="shared" si="61"/>
        <v>588.65066825627912</v>
      </c>
      <c r="F473" s="8">
        <f t="shared" si="62"/>
        <v>620.25283851323354</v>
      </c>
      <c r="H473">
        <v>465</v>
      </c>
      <c r="I473" s="8">
        <f t="shared" si="55"/>
        <v>8439.75574341633</v>
      </c>
      <c r="J473" s="8">
        <f t="shared" si="56"/>
        <v>29.423816866513551</v>
      </c>
      <c r="L473" s="8">
        <f t="shared" si="57"/>
        <v>548.0743298554313</v>
      </c>
      <c r="M473" s="8">
        <f t="shared" si="58"/>
        <v>577.49814672194486</v>
      </c>
    </row>
    <row r="474" spans="1:13" x14ac:dyDescent="0.2">
      <c r="A474">
        <v>466</v>
      </c>
      <c r="B474" s="8">
        <f t="shared" si="59"/>
        <v>8474.0037673546867</v>
      </c>
      <c r="C474" s="8">
        <f t="shared" si="60"/>
        <v>29.675081146465917</v>
      </c>
      <c r="D474" s="8"/>
      <c r="E474" s="8">
        <f t="shared" si="61"/>
        <v>590.57775736676763</v>
      </c>
      <c r="F474" s="8">
        <f t="shared" si="62"/>
        <v>620.25283851323354</v>
      </c>
      <c r="H474">
        <v>466</v>
      </c>
      <c r="I474" s="8">
        <f t="shared" si="55"/>
        <v>7889.8871608236486</v>
      </c>
      <c r="J474" s="8">
        <f t="shared" si="56"/>
        <v>27.629564129263812</v>
      </c>
      <c r="L474" s="8">
        <f t="shared" si="57"/>
        <v>549.86858259268104</v>
      </c>
      <c r="M474" s="8">
        <f t="shared" si="58"/>
        <v>577.49814672194486</v>
      </c>
    </row>
    <row r="475" spans="1:13" x14ac:dyDescent="0.2">
      <c r="A475">
        <v>467</v>
      </c>
      <c r="B475" s="8">
        <f t="shared" si="59"/>
        <v>7881.492612089146</v>
      </c>
      <c r="C475" s="8">
        <f t="shared" si="60"/>
        <v>27.741683247692514</v>
      </c>
      <c r="D475" s="8"/>
      <c r="E475" s="8">
        <f t="shared" si="61"/>
        <v>592.51115526554099</v>
      </c>
      <c r="F475" s="8">
        <f t="shared" si="62"/>
        <v>620.25283851323354</v>
      </c>
      <c r="H475">
        <v>467</v>
      </c>
      <c r="I475" s="8">
        <f t="shared" si="55"/>
        <v>7338.2184515771523</v>
      </c>
      <c r="J475" s="8">
        <f t="shared" si="56"/>
        <v>25.829437475448824</v>
      </c>
      <c r="L475" s="8">
        <f t="shared" si="57"/>
        <v>551.66870924649606</v>
      </c>
      <c r="M475" s="8">
        <f t="shared" si="58"/>
        <v>577.49814672194486</v>
      </c>
    </row>
    <row r="476" spans="1:13" x14ac:dyDescent="0.2">
      <c r="A476">
        <v>468</v>
      </c>
      <c r="B476" s="8">
        <f t="shared" si="59"/>
        <v>7287.041729483215</v>
      </c>
      <c r="C476" s="8">
        <f t="shared" si="60"/>
        <v>25.801955907303075</v>
      </c>
      <c r="D476" s="8"/>
      <c r="E476" s="8">
        <f t="shared" si="61"/>
        <v>594.45088260593047</v>
      </c>
      <c r="F476" s="8">
        <f t="shared" si="62"/>
        <v>620.25283851323354</v>
      </c>
      <c r="H476">
        <v>468</v>
      </c>
      <c r="I476" s="8">
        <f t="shared" si="55"/>
        <v>6784.7437225306021</v>
      </c>
      <c r="J476" s="8">
        <f t="shared" si="56"/>
        <v>24.023417675394242</v>
      </c>
      <c r="L476" s="8">
        <f t="shared" si="57"/>
        <v>553.47472904655058</v>
      </c>
      <c r="M476" s="8">
        <f t="shared" si="58"/>
        <v>577.49814672194486</v>
      </c>
    </row>
    <row r="477" spans="1:13" x14ac:dyDescent="0.2">
      <c r="A477">
        <v>469</v>
      </c>
      <c r="B477" s="8">
        <f t="shared" si="59"/>
        <v>6690.6447693743339</v>
      </c>
      <c r="C477" s="8">
        <f t="shared" si="60"/>
        <v>23.855878404352783</v>
      </c>
      <c r="D477" s="8"/>
      <c r="E477" s="8">
        <f t="shared" si="61"/>
        <v>596.39696010888076</v>
      </c>
      <c r="F477" s="8">
        <f t="shared" si="62"/>
        <v>620.25283851323354</v>
      </c>
      <c r="H477">
        <v>469</v>
      </c>
      <c r="I477" s="8">
        <f t="shared" si="55"/>
        <v>6229.4570612451298</v>
      </c>
      <c r="J477" s="8">
        <f t="shared" si="56"/>
        <v>22.211485436472785</v>
      </c>
      <c r="L477" s="8">
        <f t="shared" si="57"/>
        <v>555.28666128547206</v>
      </c>
      <c r="M477" s="8">
        <f t="shared" si="58"/>
        <v>577.49814672194486</v>
      </c>
    </row>
    <row r="478" spans="1:13" x14ac:dyDescent="0.2">
      <c r="A478">
        <v>470</v>
      </c>
      <c r="B478" s="8">
        <f t="shared" si="59"/>
        <v>6092.295360811162</v>
      </c>
      <c r="C478" s="8">
        <f t="shared" si="60"/>
        <v>21.903429950061838</v>
      </c>
      <c r="D478" s="8"/>
      <c r="E478" s="8">
        <f t="shared" si="61"/>
        <v>598.34940856317166</v>
      </c>
      <c r="F478" s="8">
        <f t="shared" si="62"/>
        <v>620.25283851323354</v>
      </c>
      <c r="H478">
        <v>470</v>
      </c>
      <c r="I478" s="8">
        <f t="shared" si="55"/>
        <v>5672.352535926083</v>
      </c>
      <c r="J478" s="8">
        <f t="shared" si="56"/>
        <v>20.39362140289812</v>
      </c>
      <c r="L478" s="8">
        <f t="shared" si="57"/>
        <v>557.10452531904673</v>
      </c>
      <c r="M478" s="8">
        <f t="shared" si="58"/>
        <v>577.49814672194486</v>
      </c>
    </row>
    <row r="479" spans="1:13" x14ac:dyDescent="0.2">
      <c r="A479">
        <v>471</v>
      </c>
      <c r="B479" s="8">
        <f t="shared" si="59"/>
        <v>5491.9871119855216</v>
      </c>
      <c r="C479" s="8">
        <f t="shared" si="60"/>
        <v>19.944589687593389</v>
      </c>
      <c r="D479" s="8"/>
      <c r="E479" s="8">
        <f t="shared" si="61"/>
        <v>600.30824882564013</v>
      </c>
      <c r="F479" s="8">
        <f t="shared" si="62"/>
        <v>620.25283851323354</v>
      </c>
      <c r="H479">
        <v>471</v>
      </c>
      <c r="I479" s="8">
        <f t="shared" si="55"/>
        <v>5113.4241953596566</v>
      </c>
      <c r="J479" s="8">
        <f t="shared" si="56"/>
        <v>18.569806155518116</v>
      </c>
      <c r="L479" s="8">
        <f t="shared" si="57"/>
        <v>558.92834056642675</v>
      </c>
      <c r="M479" s="8">
        <f t="shared" si="58"/>
        <v>577.49814672194486</v>
      </c>
    </row>
    <row r="480" spans="1:13" x14ac:dyDescent="0.2">
      <c r="A480">
        <v>472</v>
      </c>
      <c r="B480" s="8">
        <f t="shared" si="59"/>
        <v>4889.713610164119</v>
      </c>
      <c r="C480" s="8">
        <f t="shared" si="60"/>
        <v>17.979336691830728</v>
      </c>
      <c r="D480" s="8"/>
      <c r="E480" s="8">
        <f t="shared" si="61"/>
        <v>602.27350182140276</v>
      </c>
      <c r="F480" s="8">
        <f t="shared" si="62"/>
        <v>620.25283851323354</v>
      </c>
      <c r="H480">
        <v>472</v>
      </c>
      <c r="I480" s="8">
        <f t="shared" si="55"/>
        <v>4552.6660688493193</v>
      </c>
      <c r="J480" s="8">
        <f t="shared" si="56"/>
        <v>16.74002021160738</v>
      </c>
      <c r="L480" s="8">
        <f t="shared" si="57"/>
        <v>560.75812651033743</v>
      </c>
      <c r="M480" s="8">
        <f t="shared" si="58"/>
        <v>577.49814672194486</v>
      </c>
    </row>
    <row r="481" spans="1:13" x14ac:dyDescent="0.2">
      <c r="A481">
        <v>473</v>
      </c>
      <c r="B481" s="8">
        <f t="shared" si="59"/>
        <v>4285.4684216200394</v>
      </c>
      <c r="C481" s="8">
        <f t="shared" si="60"/>
        <v>16.00764996915375</v>
      </c>
      <c r="D481" s="8"/>
      <c r="E481" s="8">
        <f t="shared" si="61"/>
        <v>604.24518854407984</v>
      </c>
      <c r="F481" s="8">
        <f t="shared" si="62"/>
        <v>620.25283851323354</v>
      </c>
      <c r="H481">
        <v>473</v>
      </c>
      <c r="I481" s="8">
        <f t="shared" si="55"/>
        <v>3990.0721661520338</v>
      </c>
      <c r="J481" s="8">
        <f t="shared" si="56"/>
        <v>14.904244024659159</v>
      </c>
      <c r="L481" s="8">
        <f t="shared" si="57"/>
        <v>562.59390269728567</v>
      </c>
      <c r="M481" s="8">
        <f t="shared" si="58"/>
        <v>577.49814672194486</v>
      </c>
    </row>
    <row r="482" spans="1:13" x14ac:dyDescent="0.2">
      <c r="A482">
        <v>474</v>
      </c>
      <c r="B482" s="8">
        <f t="shared" si="59"/>
        <v>3679.2450915640206</v>
      </c>
      <c r="C482" s="8">
        <f t="shared" si="60"/>
        <v>14.029508457214714</v>
      </c>
      <c r="D482" s="8"/>
      <c r="E482" s="8">
        <f t="shared" si="61"/>
        <v>606.22333005601888</v>
      </c>
      <c r="F482" s="8">
        <f t="shared" si="62"/>
        <v>620.25283851323354</v>
      </c>
      <c r="H482">
        <v>474</v>
      </c>
      <c r="I482" s="8">
        <f t="shared" si="55"/>
        <v>3425.6364774142653</v>
      </c>
      <c r="J482" s="8">
        <f t="shared" si="56"/>
        <v>13.062457984176509</v>
      </c>
      <c r="L482" s="8">
        <f t="shared" si="57"/>
        <v>564.43568873776837</v>
      </c>
      <c r="M482" s="8">
        <f t="shared" si="58"/>
        <v>577.49814672194486</v>
      </c>
    </row>
    <row r="483" spans="1:13" x14ac:dyDescent="0.2">
      <c r="A483">
        <v>475</v>
      </c>
      <c r="B483" s="8">
        <f t="shared" si="59"/>
        <v>3071.0371440755002</v>
      </c>
      <c r="C483" s="8">
        <f t="shared" si="60"/>
        <v>12.044891024713221</v>
      </c>
      <c r="D483" s="8"/>
      <c r="E483" s="8">
        <f t="shared" si="61"/>
        <v>608.20794748852029</v>
      </c>
      <c r="F483" s="8">
        <f t="shared" si="62"/>
        <v>620.25283851323354</v>
      </c>
      <c r="H483">
        <v>475</v>
      </c>
      <c r="I483" s="8">
        <f t="shared" si="55"/>
        <v>2859.3529731077833</v>
      </c>
      <c r="J483" s="8">
        <f t="shared" si="56"/>
        <v>11.214642415462833</v>
      </c>
      <c r="L483" s="8">
        <f t="shared" si="57"/>
        <v>566.28350430648197</v>
      </c>
      <c r="M483" s="8">
        <f t="shared" si="58"/>
        <v>577.49814672194475</v>
      </c>
    </row>
    <row r="484" spans="1:13" x14ac:dyDescent="0.2">
      <c r="A484">
        <v>476</v>
      </c>
      <c r="B484" s="8">
        <f t="shared" si="59"/>
        <v>2460.8380820334373</v>
      </c>
      <c r="C484" s="8">
        <f t="shared" si="60"/>
        <v>10.053776471170504</v>
      </c>
      <c r="D484" s="8"/>
      <c r="E484" s="8">
        <f t="shared" si="61"/>
        <v>610.19906204206302</v>
      </c>
      <c r="F484" s="8">
        <f t="shared" si="62"/>
        <v>620.25283851323354</v>
      </c>
      <c r="H484">
        <v>476</v>
      </c>
      <c r="I484" s="8">
        <f t="shared" si="55"/>
        <v>2291.21560396525</v>
      </c>
      <c r="J484" s="8">
        <f t="shared" si="56"/>
        <v>9.3607775794116925</v>
      </c>
      <c r="L484" s="8">
        <f t="shared" si="57"/>
        <v>568.1373691425332</v>
      </c>
      <c r="M484" s="8">
        <f t="shared" si="58"/>
        <v>577.49814672194486</v>
      </c>
    </row>
    <row r="485" spans="1:13" x14ac:dyDescent="0.2">
      <c r="A485">
        <v>477</v>
      </c>
      <c r="B485" s="8">
        <f t="shared" si="59"/>
        <v>1848.6413870469069</v>
      </c>
      <c r="C485" s="8">
        <f t="shared" si="60"/>
        <v>8.0561435267029395</v>
      </c>
      <c r="D485" s="8"/>
      <c r="E485" s="8">
        <f t="shared" si="61"/>
        <v>612.19669498653059</v>
      </c>
      <c r="F485" s="8">
        <f t="shared" si="62"/>
        <v>620.25283851323354</v>
      </c>
      <c r="H485">
        <v>477</v>
      </c>
      <c r="I485" s="8">
        <f t="shared" si="55"/>
        <v>1721.218300915601</v>
      </c>
      <c r="J485" s="8">
        <f t="shared" si="56"/>
        <v>7.5008436722959519</v>
      </c>
      <c r="L485" s="8">
        <f t="shared" si="57"/>
        <v>569.99730304964896</v>
      </c>
      <c r="M485" s="8">
        <f t="shared" si="58"/>
        <v>577.49814672194486</v>
      </c>
    </row>
    <row r="486" spans="1:13" x14ac:dyDescent="0.2">
      <c r="A486">
        <v>478</v>
      </c>
      <c r="B486" s="8">
        <f t="shared" si="59"/>
        <v>1234.4405193854682</v>
      </c>
      <c r="C486" s="8">
        <f t="shared" si="60"/>
        <v>6.0519708517948398</v>
      </c>
      <c r="D486" s="8"/>
      <c r="E486" s="8">
        <f t="shared" si="61"/>
        <v>614.20086766143868</v>
      </c>
      <c r="F486" s="8">
        <f t="shared" si="62"/>
        <v>620.25283851323354</v>
      </c>
      <c r="H486">
        <v>478</v>
      </c>
      <c r="I486" s="8">
        <f t="shared" si="55"/>
        <v>1149.3549750192124</v>
      </c>
      <c r="J486" s="8">
        <f t="shared" si="56"/>
        <v>5.6348208255562255</v>
      </c>
      <c r="L486" s="8">
        <f t="shared" si="57"/>
        <v>571.86332589638869</v>
      </c>
      <c r="M486" s="8">
        <f t="shared" si="58"/>
        <v>577.49814672194486</v>
      </c>
    </row>
    <row r="487" spans="1:13" x14ac:dyDescent="0.2">
      <c r="A487">
        <v>479</v>
      </c>
      <c r="B487" s="8">
        <f t="shared" si="59"/>
        <v>618.2289179093051</v>
      </c>
      <c r="C487" s="8">
        <f t="shared" si="60"/>
        <v>4.0412370370704975</v>
      </c>
      <c r="D487" s="8"/>
      <c r="E487" s="8">
        <f t="shared" si="61"/>
        <v>616.21160147616308</v>
      </c>
      <c r="F487" s="8">
        <f t="shared" si="62"/>
        <v>620.25283851323354</v>
      </c>
      <c r="H487">
        <v>479</v>
      </c>
      <c r="I487" s="8">
        <f t="shared" si="55"/>
        <v>575.6195174028561</v>
      </c>
      <c r="J487" s="8">
        <f t="shared" si="56"/>
        <v>3.7626891055886351</v>
      </c>
      <c r="L487" s="8">
        <f t="shared" si="57"/>
        <v>573.73545761635626</v>
      </c>
      <c r="M487" s="8">
        <f t="shared" si="58"/>
        <v>577.49814672194486</v>
      </c>
    </row>
    <row r="488" spans="1:13" x14ac:dyDescent="0.2">
      <c r="A488">
        <v>480</v>
      </c>
      <c r="B488" s="8">
        <f t="shared" si="59"/>
        <v>-8.6299678514478728E-10</v>
      </c>
      <c r="C488" s="13">
        <f t="shared" si="60"/>
        <v>2.0239206030654788</v>
      </c>
      <c r="D488" s="13"/>
      <c r="E488" s="13">
        <f t="shared" si="61"/>
        <v>618.22891791016809</v>
      </c>
      <c r="F488" s="13">
        <f t="shared" si="62"/>
        <v>620.25283851323354</v>
      </c>
      <c r="H488">
        <v>480</v>
      </c>
      <c r="I488" s="8">
        <f t="shared" si="55"/>
        <v>5.7991944430568765E-3</v>
      </c>
      <c r="J488" s="13">
        <f t="shared" si="56"/>
        <v>1.8844285135318704</v>
      </c>
      <c r="K488" s="14"/>
      <c r="L488" s="13">
        <f t="shared" si="57"/>
        <v>575.61371820841305</v>
      </c>
      <c r="M488" s="13">
        <f t="shared" si="58"/>
        <v>577.49814672194486</v>
      </c>
    </row>
    <row r="489" spans="1:13" x14ac:dyDescent="0.2">
      <c r="C489" s="8">
        <f>SUM(C9:C488)</f>
        <v>147721.36248635131</v>
      </c>
      <c r="E489" s="8">
        <f>SUM(E9:E488)</f>
        <v>150000.0000000007</v>
      </c>
      <c r="F489" s="8">
        <f>SUM(F9:F488)</f>
        <v>297721.36248635134</v>
      </c>
      <c r="I489" s="8"/>
      <c r="J489" s="8">
        <f>SUM(J8:J488)</f>
        <v>138738.285130214</v>
      </c>
      <c r="L489" s="8">
        <f>SUM(L8:L488)</f>
        <v>139999.99420080616</v>
      </c>
      <c r="M489" s="8">
        <f>SUM(M8:M488)</f>
        <v>278738.27933102025</v>
      </c>
    </row>
    <row r="490" spans="1:13" x14ac:dyDescent="0.2">
      <c r="L490" s="13">
        <v>10000</v>
      </c>
    </row>
    <row r="491" spans="1:13" x14ac:dyDescent="0.2">
      <c r="L491" s="8">
        <f>SUM(L489:L490)</f>
        <v>149999.99420080616</v>
      </c>
    </row>
  </sheetData>
  <printOptions horizontalCentered="1"/>
  <pageMargins left="0.78740157480314965" right="0.78740157480314965" top="0.39370078740157483" bottom="0.11811023622047245" header="0.39370078740157483" footer="0.11811023622047245"/>
  <pageSetup paperSize="9" scale="76" orientation="portrait" horizontalDpi="120" verticalDpi="144" r:id="rId1"/>
  <headerFooter alignWithMargins="0">
    <oddFooter>&amp;R&amp;"Times New Roman,Itálico"&amp;8&amp;UCarconta  / Cálculos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Simulacao</vt:lpstr>
      <vt:lpstr>Simulacao!Área_de_Impressão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Sérgio</dc:creator>
  <cp:lastModifiedBy>Sérgio</cp:lastModifiedBy>
  <dcterms:created xsi:type="dcterms:W3CDTF">2023-03-05T21:02:54Z</dcterms:created>
  <dcterms:modified xsi:type="dcterms:W3CDTF">2023-03-05T21:15:59Z</dcterms:modified>
</cp:coreProperties>
</file>