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635" windowHeight="12780" activeTab="1"/>
  </bookViews>
  <sheets>
    <sheet name="Dados MSN money" sheetId="1" r:id="rId1"/>
    <sheet name="A minha carteira" sheetId="2" r:id="rId2"/>
  </sheets>
  <definedNames>
    <definedName name="Cotações_de_Acções_pelo_MoneyCentral_Investor_da_MSN" localSheetId="0">'Dados MSN money'!$A$1:$P$11</definedName>
  </definedNames>
  <calcPr calcId="125725"/>
</workbook>
</file>

<file path=xl/calcChain.xml><?xml version="1.0" encoding="utf-8"?>
<calcChain xmlns="http://schemas.openxmlformats.org/spreadsheetml/2006/main">
  <c r="E4" i="2"/>
  <c r="F4" s="1"/>
  <c r="E3"/>
  <c r="F3" s="1"/>
  <c r="G4" l="1"/>
  <c r="H4"/>
  <c r="H3"/>
  <c r="G3"/>
  <c r="D4" l="1"/>
  <c r="D3"/>
</calcChain>
</file>

<file path=xl/connections.xml><?xml version="1.0" encoding="utf-8"?>
<connections xmlns="http://schemas.openxmlformats.org/spreadsheetml/2006/main">
  <connection id="1" odcFile="C:\Program Files\Microsoft Office\Office12\QUERIES\Cotações de Acções pelo MoneyCentral Investor da MSN.iqy" name="Cotações de Acções pelo MoneyCentral Investor da MSN" type="4" refreshedVersion="3" background="1" saveData="1">
    <webPr parsePre="1" consecutive="1" xl2000="1" url="http://moneycentral.msn.com/investor/external/excel/quotes.asp?SYMBOL=[&quot;QUOTE0&quot;,&quot;Introduza os símbolos referentes às acções da Bolsa do MS Investor separados por vírgulas.&quot;]" htmlFormat="all"/>
    <parameters count="1">
      <parameter name="QUOTE0" parameterType="value" string="AAPL,MSFT"/>
    </parameters>
  </connection>
</connections>
</file>

<file path=xl/sharedStrings.xml><?xml version="1.0" encoding="utf-8"?>
<sst xmlns="http://schemas.openxmlformats.org/spreadsheetml/2006/main" count="39" uniqueCount="37">
  <si>
    <t>quantidade</t>
  </si>
  <si>
    <t>descrição</t>
  </si>
  <si>
    <t>Conta em $</t>
  </si>
  <si>
    <t>AAPL</t>
  </si>
  <si>
    <t>MSFT</t>
  </si>
  <si>
    <t>Stock Quotes Provided by MSN Money</t>
  </si>
  <si>
    <t>Click here to visit MSN Money</t>
  </si>
  <si>
    <t>Last</t>
  </si>
  <si>
    <t>Previous Close</t>
  </si>
  <si>
    <t>High</t>
  </si>
  <si>
    <t>Low</t>
  </si>
  <si>
    <t>Volume</t>
  </si>
  <si>
    <t>Change</t>
  </si>
  <si>
    <t>% Change</t>
  </si>
  <si>
    <t>52 Wk High</t>
  </si>
  <si>
    <t>52 Wk Low</t>
  </si>
  <si>
    <t>Market Cap</t>
  </si>
  <si>
    <t>EPS</t>
  </si>
  <si>
    <t>P/E Ratio</t>
  </si>
  <si>
    <t># Shares Out</t>
  </si>
  <si>
    <t xml:space="preserve">Apple Inc </t>
  </si>
  <si>
    <t>Chart</t>
  </si>
  <si>
    <t>News</t>
  </si>
  <si>
    <t xml:space="preserve">Microsoft Corp </t>
  </si>
  <si>
    <t>Symbol Lookup</t>
  </si>
  <si>
    <t>MSN Money Home</t>
  </si>
  <si>
    <t>Microsoft Office Tools on the Web</t>
  </si>
  <si>
    <t>Find stocks, mutual funds, options, indices, and currencies.</t>
  </si>
  <si>
    <t>Discover MSN Money's tools, columns, and more!</t>
  </si>
  <si>
    <t>Get the latest from Microsoft Office</t>
  </si>
  <si>
    <t>Terms of Use. © 2012 Microsoft Corporation and/or its suppliers. All rights reserved.</t>
  </si>
  <si>
    <t>Val. Inicial</t>
  </si>
  <si>
    <t>Val. Atual</t>
  </si>
  <si>
    <t>p. compra</t>
  </si>
  <si>
    <t>%</t>
  </si>
  <si>
    <t>p. atual ($)</t>
  </si>
  <si>
    <t>..</t>
  </si>
</sst>
</file>

<file path=xl/styles.xml><?xml version="1.0" encoding="utf-8"?>
<styleSheet xmlns="http://schemas.openxmlformats.org/spreadsheetml/2006/main">
  <numFmts count="3">
    <numFmt numFmtId="164" formatCode="[$$-409]#,##0.00"/>
    <numFmt numFmtId="165" formatCode="#,##0;[Red]#,##0"/>
    <numFmt numFmtId="166" formatCode="[$$-409]#,##0.00;[Red][$$-409]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FFFF"/>
      <name val="Times Roman"/>
    </font>
    <font>
      <sz val="10"/>
      <name val="Arial"/>
      <family val="2"/>
    </font>
    <font>
      <b/>
      <sz val="8"/>
      <name val="Arial"/>
      <family val="2"/>
    </font>
    <font>
      <sz val="10"/>
      <color rgb="FFFFFFFF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right" wrapText="1"/>
    </xf>
    <xf numFmtId="0" fontId="6" fillId="0" borderId="5" xfId="1" applyBorder="1" applyAlignment="1" applyProtection="1">
      <alignment vertical="top" wrapText="1"/>
    </xf>
    <xf numFmtId="0" fontId="6" fillId="0" borderId="6" xfId="1" applyBorder="1" applyAlignment="1" applyProtection="1">
      <alignment vertical="top" wrapText="1"/>
    </xf>
    <xf numFmtId="0" fontId="6" fillId="0" borderId="7" xfId="1" applyBorder="1" applyAlignment="1" applyProtection="1">
      <alignment vertical="top" wrapText="1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6" fillId="3" borderId="10" xfId="1" applyFill="1" applyBorder="1" applyAlignment="1" applyProtection="1">
      <alignment horizontal="center" wrapText="1"/>
    </xf>
    <xf numFmtId="0" fontId="5" fillId="2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10" fontId="3" fillId="0" borderId="9" xfId="0" applyNumberFormat="1" applyFont="1" applyBorder="1" applyAlignment="1">
      <alignment horizontal="right" vertical="top" wrapText="1"/>
    </xf>
    <xf numFmtId="0" fontId="6" fillId="3" borderId="0" xfId="1" applyFill="1" applyAlignment="1" applyProtection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6" fillId="0" borderId="2" xfId="1" applyBorder="1" applyAlignment="1" applyProtection="1">
      <alignment wrapText="1"/>
    </xf>
    <xf numFmtId="0" fontId="6" fillId="3" borderId="11" xfId="1" applyFill="1" applyBorder="1" applyAlignment="1" applyProtection="1">
      <alignment horizontal="center" wrapText="1"/>
    </xf>
    <xf numFmtId="0" fontId="6" fillId="3" borderId="2" xfId="1" applyFill="1" applyBorder="1" applyAlignment="1" applyProtection="1">
      <alignment horizontal="center" wrapText="1"/>
    </xf>
    <xf numFmtId="0" fontId="6" fillId="3" borderId="12" xfId="1" applyFill="1" applyBorder="1" applyAlignment="1" applyProtection="1">
      <alignment horizontal="center" wrapText="1"/>
    </xf>
    <xf numFmtId="0" fontId="5" fillId="2" borderId="13" xfId="0" applyFont="1" applyFill="1" applyBorder="1" applyAlignment="1">
      <alignment vertical="top" wrapText="1"/>
    </xf>
    <xf numFmtId="0" fontId="5" fillId="2" borderId="16" xfId="0" applyFont="1" applyFill="1" applyBorder="1" applyAlignment="1">
      <alignment vertical="top" wrapText="1"/>
    </xf>
    <xf numFmtId="0" fontId="5" fillId="2" borderId="15" xfId="0" applyFont="1" applyFill="1" applyBorder="1" applyAlignment="1">
      <alignment vertical="top" wrapText="1"/>
    </xf>
    <xf numFmtId="0" fontId="0" fillId="0" borderId="0" xfId="0" applyAlignment="1">
      <alignment horizontal="center"/>
    </xf>
  </cellXfs>
  <cellStyles count="2">
    <cellStyle name="Hiperligaçã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57150</xdr:rowOff>
    </xdr:from>
    <xdr:to>
      <xdr:col>24</xdr:col>
      <xdr:colOff>276225</xdr:colOff>
      <xdr:row>44</xdr:row>
      <xdr:rowOff>19050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276600"/>
          <a:ext cx="17192625" cy="5486400"/>
        </a:xfrm>
        <a:prstGeom prst="rect">
          <a:avLst/>
        </a:prstGeom>
        <a:noFill/>
      </xdr:spPr>
    </xdr:pic>
    <xdr:clientData/>
  </xdr:twoCellAnchor>
</xdr:wsDr>
</file>

<file path=xl/queryTables/queryTable1.xml><?xml version="1.0" encoding="utf-8"?>
<queryTable xmlns="http://schemas.openxmlformats.org/spreadsheetml/2006/main" name="Cotações de Acções pelo MoneyCentral Investor da MSN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oneycentral.msn.com/investor/common/find.asp" TargetMode="External"/><Relationship Id="rId13" Type="http://schemas.openxmlformats.org/officeDocument/2006/relationships/queryTable" Target="../queryTables/queryTable1.xml"/><Relationship Id="rId3" Type="http://schemas.openxmlformats.org/officeDocument/2006/relationships/hyperlink" Target="http://investing.money.msn.com/investments/equity-charts?symbol=AAPL" TargetMode="External"/><Relationship Id="rId7" Type="http://schemas.openxmlformats.org/officeDocument/2006/relationships/hyperlink" Target="http://money.msn.com/business-news/default.aspx&amp;symbol=MSFT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investing.money.msn.com/investments/stock-price?symbol=AAPL" TargetMode="External"/><Relationship Id="rId1" Type="http://schemas.openxmlformats.org/officeDocument/2006/relationships/hyperlink" Target="http://moneycentral.msn.com/investor/home.asp" TargetMode="External"/><Relationship Id="rId6" Type="http://schemas.openxmlformats.org/officeDocument/2006/relationships/hyperlink" Target="http://investing.money.msn.com/investments/equity-charts?symbol=MSFT" TargetMode="External"/><Relationship Id="rId11" Type="http://schemas.openxmlformats.org/officeDocument/2006/relationships/hyperlink" Target="http://g.msn.com/0TO_/enus" TargetMode="External"/><Relationship Id="rId5" Type="http://schemas.openxmlformats.org/officeDocument/2006/relationships/hyperlink" Target="http://investing.money.msn.com/investments/stock-price?symbol=MSFT" TargetMode="External"/><Relationship Id="rId10" Type="http://schemas.openxmlformats.org/officeDocument/2006/relationships/hyperlink" Target="http://office.microsoft.com/" TargetMode="External"/><Relationship Id="rId4" Type="http://schemas.openxmlformats.org/officeDocument/2006/relationships/hyperlink" Target="http://money.msn.com/business-news/default.aspx&amp;symbol=AAPL" TargetMode="External"/><Relationship Id="rId9" Type="http://schemas.openxmlformats.org/officeDocument/2006/relationships/hyperlink" Target="http://moneycentral.msn.com/investo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workbookViewId="0">
      <selection activeCell="L13" sqref="L13"/>
    </sheetView>
  </sheetViews>
  <sheetFormatPr defaultRowHeight="15"/>
  <cols>
    <col min="1" max="1" width="31.42578125" customWidth="1"/>
    <col min="2" max="3" width="6.42578125" customWidth="1"/>
    <col min="4" max="7" width="10" customWidth="1"/>
    <col min="8" max="8" width="14.28515625" customWidth="1"/>
    <col min="9" max="10" width="8.5703125" customWidth="1"/>
    <col min="11" max="12" width="10" customWidth="1"/>
    <col min="13" max="13" width="15.7109375" customWidth="1"/>
    <col min="14" max="14" width="6.28515625" customWidth="1"/>
    <col min="15" max="15" width="8.5703125" customWidth="1"/>
    <col min="16" max="16" width="14.28515625" customWidth="1"/>
  </cols>
  <sheetData>
    <row r="1" spans="1:16" ht="23.25" customHeight="1" thickBot="1">
      <c r="A1" s="27" t="s">
        <v>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5" customHeight="1">
      <c r="A2" s="28" t="s">
        <v>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23.25">
      <c r="A3" s="2"/>
      <c r="B3" s="3"/>
      <c r="C3" s="4"/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18</v>
      </c>
      <c r="P3" s="5" t="s">
        <v>19</v>
      </c>
    </row>
    <row r="4" spans="1:16">
      <c r="A4" s="6" t="s">
        <v>20</v>
      </c>
      <c r="B4" s="7" t="s">
        <v>21</v>
      </c>
      <c r="C4" s="8" t="s">
        <v>22</v>
      </c>
      <c r="D4" s="21">
        <v>621.48</v>
      </c>
      <c r="E4" s="22">
        <v>620.73</v>
      </c>
      <c r="F4" s="22">
        <v>621.76</v>
      </c>
      <c r="G4" s="22">
        <v>618.70000000000005</v>
      </c>
      <c r="H4" s="23">
        <v>1605459</v>
      </c>
      <c r="I4" s="22">
        <v>0.75</v>
      </c>
      <c r="J4" s="24">
        <v>1.1999999999999999E-3</v>
      </c>
      <c r="K4" s="22">
        <v>644</v>
      </c>
      <c r="L4" s="22">
        <v>354.24</v>
      </c>
      <c r="M4" s="23">
        <v>582579062571</v>
      </c>
      <c r="N4" s="22">
        <v>42.54</v>
      </c>
      <c r="O4" s="22">
        <v>14.6</v>
      </c>
      <c r="P4" s="23">
        <v>937406000</v>
      </c>
    </row>
    <row r="5" spans="1:16">
      <c r="A5" s="6" t="s">
        <v>23</v>
      </c>
      <c r="B5" s="7" t="s">
        <v>21</v>
      </c>
      <c r="C5" s="8" t="s">
        <v>22</v>
      </c>
      <c r="D5" s="21">
        <v>30.4</v>
      </c>
      <c r="E5" s="22">
        <v>30.5</v>
      </c>
      <c r="F5" s="22">
        <v>30.62</v>
      </c>
      <c r="G5" s="22">
        <v>30.25</v>
      </c>
      <c r="H5" s="23">
        <v>4855230</v>
      </c>
      <c r="I5" s="22">
        <v>-0.1</v>
      </c>
      <c r="J5" s="24">
        <v>-3.3E-3</v>
      </c>
      <c r="K5" s="22">
        <v>32.950000000000003</v>
      </c>
      <c r="L5" s="22">
        <v>23.79</v>
      </c>
      <c r="M5" s="23">
        <v>254855235202</v>
      </c>
      <c r="N5" s="22">
        <v>2</v>
      </c>
      <c r="O5" s="22">
        <v>15.2</v>
      </c>
      <c r="P5" s="23">
        <v>8383396000</v>
      </c>
    </row>
    <row r="6" spans="1:16" ht="15.75" thickBot="1">
      <c r="A6" s="9"/>
      <c r="B6" s="9"/>
      <c r="C6" s="10"/>
      <c r="D6" s="10"/>
      <c r="E6" s="10"/>
      <c r="F6" s="10"/>
      <c r="G6" s="10"/>
      <c r="H6" s="10"/>
      <c r="I6" s="10"/>
      <c r="J6" s="10"/>
      <c r="K6" s="10"/>
      <c r="L6" s="9"/>
      <c r="M6" s="9"/>
      <c r="N6" s="9"/>
      <c r="O6" s="9"/>
      <c r="P6" s="9"/>
    </row>
    <row r="7" spans="1:16" ht="15" customHeight="1">
      <c r="A7" s="11" t="s">
        <v>24</v>
      </c>
      <c r="B7" s="10"/>
      <c r="C7" s="29" t="s">
        <v>25</v>
      </c>
      <c r="D7" s="30"/>
      <c r="E7" s="31"/>
      <c r="F7" s="10"/>
      <c r="G7" s="29" t="s">
        <v>26</v>
      </c>
      <c r="H7" s="30"/>
      <c r="I7" s="31"/>
      <c r="J7" s="10"/>
      <c r="K7" s="10"/>
      <c r="L7" s="10"/>
      <c r="M7" s="10"/>
      <c r="N7" s="10"/>
      <c r="O7" s="10"/>
      <c r="P7" s="10"/>
    </row>
    <row r="8" spans="1:16" ht="26.25" customHeight="1" thickBot="1">
      <c r="A8" s="12" t="s">
        <v>27</v>
      </c>
      <c r="B8" s="13"/>
      <c r="C8" s="32" t="s">
        <v>28</v>
      </c>
      <c r="D8" s="33"/>
      <c r="E8" s="34"/>
      <c r="F8" s="14"/>
      <c r="G8" s="32" t="s">
        <v>29</v>
      </c>
      <c r="H8" s="33"/>
      <c r="I8" s="34"/>
      <c r="J8" s="10"/>
      <c r="K8" s="10"/>
      <c r="L8" s="10"/>
      <c r="M8" s="10"/>
      <c r="N8" s="10"/>
      <c r="O8" s="10"/>
      <c r="P8" s="10"/>
    </row>
    <row r="9" spans="1:16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15" customHeight="1">
      <c r="A10" s="25" t="s">
        <v>30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</row>
    <row r="11" spans="1:16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</sheetData>
  <mergeCells count="8">
    <mergeCell ref="A10:P10"/>
    <mergeCell ref="A11:P11"/>
    <mergeCell ref="A1:P1"/>
    <mergeCell ref="A2:P2"/>
    <mergeCell ref="C7:E7"/>
    <mergeCell ref="G7:I7"/>
    <mergeCell ref="C8:E8"/>
    <mergeCell ref="G8:I8"/>
  </mergeCells>
  <hyperlinks>
    <hyperlink ref="A2" r:id="rId1" display="http://moneycentral.msn.com/investor/home.asp"/>
    <hyperlink ref="A4" r:id="rId2" display="http://investing.money.msn.com/investments/stock-price?symbol=AAPL"/>
    <hyperlink ref="B4" r:id="rId3" display="http://investing.money.msn.com/investments/equity-charts?symbol=AAPL"/>
    <hyperlink ref="C4" r:id="rId4" display="http://money.msn.com/business-news/default.aspx&amp;symbol=AAPL"/>
    <hyperlink ref="A5" r:id="rId5" display="http://investing.money.msn.com/investments/stock-price?symbol=MSFT"/>
    <hyperlink ref="B5" r:id="rId6" display="http://investing.money.msn.com/investments/equity-charts?symbol=MSFT"/>
    <hyperlink ref="C5" r:id="rId7" display="http://money.msn.com/business-news/default.aspx&amp;symbol=MSFT"/>
    <hyperlink ref="A7" r:id="rId8" display="http://moneycentral.msn.com/investor/common/find.asp"/>
    <hyperlink ref="C7" r:id="rId9" display="http://moneycentral.msn.com/investor"/>
    <hyperlink ref="G7" r:id="rId10" display="http://office.microsoft.com/"/>
    <hyperlink ref="A10" r:id="rId11" display="http://g.msn.com/0TO_/enus"/>
  </hyperlinks>
  <pageMargins left="0.7" right="0.7" top="0.75" bottom="0.75" header="0.3" footer="0.3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H11" sqref="H11"/>
    </sheetView>
  </sheetViews>
  <sheetFormatPr defaultRowHeight="15"/>
  <cols>
    <col min="1" max="1" width="11.7109375" customWidth="1"/>
    <col min="2" max="2" width="10.42578125" customWidth="1"/>
    <col min="3" max="3" width="13" customWidth="1"/>
    <col min="4" max="4" width="17.85546875" customWidth="1"/>
    <col min="5" max="5" width="11.28515625" customWidth="1"/>
    <col min="6" max="6" width="16" customWidth="1"/>
    <col min="7" max="7" width="10.140625" bestFit="1" customWidth="1"/>
    <col min="8" max="8" width="15" bestFit="1" customWidth="1"/>
  </cols>
  <sheetData>
    <row r="1" spans="1:9">
      <c r="A1" s="35" t="s">
        <v>2</v>
      </c>
      <c r="B1" s="35"/>
      <c r="C1" s="35"/>
      <c r="D1" s="35"/>
      <c r="E1" s="35"/>
      <c r="F1" s="35"/>
      <c r="G1" s="35"/>
      <c r="H1" s="35"/>
    </row>
    <row r="2" spans="1:9">
      <c r="A2" s="20" t="s">
        <v>1</v>
      </c>
      <c r="B2" s="20" t="s">
        <v>33</v>
      </c>
      <c r="C2" s="20" t="s">
        <v>0</v>
      </c>
      <c r="D2" s="20" t="s">
        <v>31</v>
      </c>
      <c r="E2" s="20" t="s">
        <v>35</v>
      </c>
      <c r="F2" s="20" t="s">
        <v>32</v>
      </c>
      <c r="G2" s="20"/>
      <c r="H2" s="20" t="s">
        <v>34</v>
      </c>
      <c r="I2" s="20" t="s">
        <v>36</v>
      </c>
    </row>
    <row r="3" spans="1:9">
      <c r="A3" s="1" t="s">
        <v>3</v>
      </c>
      <c r="B3" s="16">
        <v>500</v>
      </c>
      <c r="C3" s="17">
        <v>100</v>
      </c>
      <c r="D3" s="18">
        <f>B3*C3</f>
        <v>50000</v>
      </c>
      <c r="E3" s="15">
        <f>'Dados MSN money'!D4</f>
        <v>621.48</v>
      </c>
      <c r="F3" s="18">
        <f>C3*E3</f>
        <v>62148</v>
      </c>
      <c r="G3" s="18">
        <f>F3-D3</f>
        <v>12148</v>
      </c>
      <c r="H3" s="19">
        <f>(F3-D3)/D3</f>
        <v>0.24296000000000001</v>
      </c>
    </row>
    <row r="4" spans="1:9">
      <c r="A4" s="1" t="s">
        <v>4</v>
      </c>
      <c r="B4" s="16">
        <v>25</v>
      </c>
      <c r="C4" s="17">
        <v>1000</v>
      </c>
      <c r="D4" s="18">
        <f>B4*C4</f>
        <v>25000</v>
      </c>
      <c r="E4" s="15">
        <f>'Dados MSN money'!D5</f>
        <v>30.4</v>
      </c>
      <c r="F4" s="18">
        <f>C4*E4</f>
        <v>30400</v>
      </c>
      <c r="G4" s="18">
        <f>F4-D4</f>
        <v>5400</v>
      </c>
      <c r="H4" s="19">
        <f>(F4-D4)/D4</f>
        <v>0.216</v>
      </c>
    </row>
  </sheetData>
  <mergeCells count="1">
    <mergeCell ref="A1:H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Dados MSN money</vt:lpstr>
      <vt:lpstr>A minha carteira</vt:lpstr>
      <vt:lpstr>'Dados MSN money'!Cotações_de_Acções_pelo_MoneyCentral_Investor_da_MSN</vt:lpstr>
    </vt:vector>
  </TitlesOfParts>
  <Company>Luso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mgp</dc:creator>
  <cp:lastModifiedBy>mgp</cp:lastModifiedBy>
  <dcterms:created xsi:type="dcterms:W3CDTF">2012-08-10T14:13:54Z</dcterms:created>
  <dcterms:modified xsi:type="dcterms:W3CDTF">2012-08-10T14:52:06Z</dcterms:modified>
</cp:coreProperties>
</file>